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activeTab="0"/>
  </bookViews>
  <sheets>
    <sheet name="2014.I.né" sheetId="1" r:id="rId1"/>
    <sheet name="2014.II.né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<sst xmlns="http://schemas.openxmlformats.org/spreadsheetml/2006/main" count="58" uniqueCount="25">
  <si>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</si>
  <si>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</si>
  <si>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</si>
  <si>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</si>
  <si>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</si>
  <si>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</si>
  <si>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</si>
  <si>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</si>
  <si>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</si>
  <si>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</si>
  <si>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</si>
  <si>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</si>
  <si>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</si>
  <si>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</si>
  <si>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</si>
  <si>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</si>
  <si>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</si>
  <si>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</si>
  <si>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</si>
  <si>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</si>
  <si>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</si>
  <si>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</si>
  <si>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rendszeres átlag</t>
  </si>
  <si>
    <t>ebből 11 fő gyeden, 1 fő szülszabon</t>
  </si>
  <si>
    <t>ebből 8 fő gyeden, 2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</si>
</sst>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332</v>
      </c>
    </row>
    <row r="4" spans="2:5" ht="16.5" thickBot="1">
      <c r="B4" s="36" t="s">
        <v>3</v>
      </c>
      <c r="C4" s="37"/>
      <c r="D4" s="38"/>
      <c r="E4" s="3">
        <v>296</v>
      </c>
    </row>
    <row r="5" spans="2:9" s="4" customFormat="1" ht="16.5" thickBot="1">
      <c r="B5" s="5" t="s">
        <v>4</v>
      </c>
      <c r="C5" s="30" t="s">
        <v>5</v>
      </c>
      <c r="D5" s="31"/>
      <c r="E5" s="6">
        <v>76</v>
      </c>
      <c r="F5" s="24"/>
      <c r="I5" s="21"/>
    </row>
    <row r="6" spans="2:9" s="4" customFormat="1" ht="16.5" thickBot="1">
      <c r="B6" s="5"/>
      <c r="C6" s="30" t="s">
        <v>6</v>
      </c>
      <c r="D6" s="31"/>
      <c r="E6" s="6">
        <v>239</v>
      </c>
      <c r="F6" s="24" t="s">
        <v>23</v>
      </c>
      <c r="I6" s="21"/>
    </row>
    <row r="7" spans="2:9" s="4" customFormat="1" ht="16.5" thickBot="1">
      <c r="B7" s="5"/>
      <c r="C7" s="30" t="s">
        <v>7</v>
      </c>
      <c r="D7" s="31"/>
      <c r="E7" s="6">
        <v>0</v>
      </c>
      <c r="F7" s="25"/>
      <c r="I7" s="21"/>
    </row>
    <row r="8" spans="2:6" ht="16.5" thickBot="1">
      <c r="B8" s="36" t="s">
        <v>16</v>
      </c>
      <c r="C8" s="37"/>
      <c r="D8" s="38"/>
      <c r="E8" s="3">
        <v>0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18</v>
      </c>
      <c r="E11" s="8" t="s">
        <v>19</v>
      </c>
      <c r="F11" s="9" t="s">
        <v>20</v>
      </c>
      <c r="G11" s="7" t="s">
        <v>22</v>
      </c>
      <c r="I11" s="22"/>
    </row>
    <row r="12" spans="2:9" s="10" customFormat="1" ht="16.5" thickBot="1">
      <c r="B12" s="34" t="s">
        <v>8</v>
      </c>
      <c r="C12" s="35"/>
      <c r="D12" s="11">
        <f>SUM(D13:D15)</f>
        <v>348485434</v>
      </c>
      <c r="E12" s="11">
        <f>SUM(E13:E15)</f>
        <v>26742895</v>
      </c>
      <c r="F12" s="12">
        <f>SUM(F13:F15)</f>
        <v>375228329</v>
      </c>
      <c r="G12" s="23">
        <f>D12/3/SUM(E5:E6)</f>
        <v>368767.655026455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129618132</v>
      </c>
      <c r="E13" s="13">
        <v>9229731</v>
      </c>
      <c r="F13" s="14">
        <f>SUM(D13:E13)</f>
        <v>138847863</v>
      </c>
      <c r="G13" s="21">
        <f>D13/3/E5</f>
        <v>568500.5789473684</v>
      </c>
      <c r="I13" s="21"/>
    </row>
    <row r="14" spans="2:9" s="4" customFormat="1" ht="16.5" thickBot="1">
      <c r="B14" s="5"/>
      <c r="C14" s="5" t="s">
        <v>6</v>
      </c>
      <c r="D14" s="13">
        <v>218867302</v>
      </c>
      <c r="E14" s="13">
        <v>17513164</v>
      </c>
      <c r="F14" s="14">
        <f>SUM(D14:E14)</f>
        <v>236380466</v>
      </c>
      <c r="G14" s="21">
        <f>D14/3/E6</f>
        <v>305254.25662482565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21</v>
      </c>
      <c r="C18" s="8" t="s">
        <v>10</v>
      </c>
      <c r="D18" s="8" t="s">
        <v>11</v>
      </c>
      <c r="E18" s="9" t="s">
        <v>20</v>
      </c>
      <c r="I18" s="22"/>
    </row>
    <row r="19" spans="2:5" ht="32.25" thickBot="1">
      <c r="B19" s="15" t="s">
        <v>17</v>
      </c>
      <c r="C19" s="16">
        <v>1605401</v>
      </c>
      <c r="D19" s="16">
        <v>5017935</v>
      </c>
      <c r="E19" s="17">
        <f>SUM(C19:D19)</f>
        <v>6623336</v>
      </c>
    </row>
    <row r="20" spans="2:5" ht="32.25" thickBot="1">
      <c r="B20" s="15" t="s">
        <v>12</v>
      </c>
      <c r="C20" s="16">
        <v>5923420</v>
      </c>
      <c r="D20" s="16">
        <v>4632847</v>
      </c>
      <c r="E20" s="17">
        <f>SUM(C20:D20)</f>
        <v>10556267</v>
      </c>
    </row>
    <row r="21" spans="2:5" ht="51.75" customHeight="1" thickBot="1">
      <c r="B21" s="15" t="s">
        <v>13</v>
      </c>
      <c r="C21" s="16">
        <v>1700910</v>
      </c>
      <c r="D21" s="16">
        <v>7438187</v>
      </c>
      <c r="E21" s="17">
        <f>SUM(C21:D21)</f>
        <v>9139097</v>
      </c>
    </row>
    <row r="22" spans="2:5" ht="16.5" thickBot="1">
      <c r="B22" s="15" t="s">
        <v>14</v>
      </c>
      <c r="C22" s="16">
        <v>0</v>
      </c>
      <c r="D22" s="16">
        <v>424195</v>
      </c>
      <c r="E22" s="17">
        <f>SUM(C22:D22)</f>
        <v>424195</v>
      </c>
    </row>
    <row r="23" spans="2:9" s="10" customFormat="1" ht="16.5" thickBot="1">
      <c r="B23" s="18" t="s">
        <v>15</v>
      </c>
      <c r="C23" s="11">
        <f>SUM(C19:C22)</f>
        <v>9229731</v>
      </c>
      <c r="D23" s="11">
        <f>SUM(D19:D22)</f>
        <v>17513164</v>
      </c>
      <c r="E23" s="12">
        <f>SUM(E19:E22)</f>
        <v>26742895</v>
      </c>
      <c r="I23" s="23"/>
    </row>
  </sheetData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workbookViewId="0" topLeftCell="A1">
      <selection activeCell="H19" sqref="H19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332</v>
      </c>
    </row>
    <row r="4" spans="2:5" ht="16.5" thickBot="1">
      <c r="B4" s="36" t="s">
        <v>3</v>
      </c>
      <c r="C4" s="37"/>
      <c r="D4" s="38"/>
      <c r="E4" s="3">
        <v>296</v>
      </c>
    </row>
    <row r="5" spans="2:9" s="4" customFormat="1" ht="16.5" thickBot="1">
      <c r="B5" s="5" t="s">
        <v>4</v>
      </c>
      <c r="C5" s="30" t="s">
        <v>5</v>
      </c>
      <c r="D5" s="31"/>
      <c r="E5" s="6">
        <v>77</v>
      </c>
      <c r="F5" s="24"/>
      <c r="I5" s="21"/>
    </row>
    <row r="6" spans="2:9" s="4" customFormat="1" ht="16.5" thickBot="1">
      <c r="B6" s="5"/>
      <c r="C6" s="30" t="s">
        <v>6</v>
      </c>
      <c r="D6" s="31"/>
      <c r="E6" s="6">
        <v>238</v>
      </c>
      <c r="F6" s="24" t="s">
        <v>24</v>
      </c>
      <c r="I6" s="21"/>
    </row>
    <row r="7" spans="2:9" s="4" customFormat="1" ht="16.5" thickBot="1">
      <c r="B7" s="5"/>
      <c r="C7" s="30" t="s">
        <v>7</v>
      </c>
      <c r="D7" s="31"/>
      <c r="E7" s="6">
        <v>0</v>
      </c>
      <c r="F7" s="25"/>
      <c r="I7" s="21"/>
    </row>
    <row r="8" spans="2:6" ht="16.5" thickBot="1">
      <c r="B8" s="36" t="s">
        <v>16</v>
      </c>
      <c r="C8" s="37"/>
      <c r="D8" s="38"/>
      <c r="E8" s="3">
        <v>0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18</v>
      </c>
      <c r="E11" s="8" t="s">
        <v>19</v>
      </c>
      <c r="F11" s="9" t="s">
        <v>20</v>
      </c>
      <c r="G11" s="7" t="s">
        <v>22</v>
      </c>
      <c r="I11" s="22"/>
    </row>
    <row r="12" spans="2:9" s="10" customFormat="1" ht="16.5" thickBot="1">
      <c r="B12" s="34" t="s">
        <v>8</v>
      </c>
      <c r="C12" s="35"/>
      <c r="D12" s="11">
        <f>SUM(D13:D15)</f>
        <v>347372150</v>
      </c>
      <c r="E12" s="11">
        <f>SUM(E13:E15)</f>
        <v>46947675</v>
      </c>
      <c r="F12" s="12">
        <f>SUM(F13:F15)</f>
        <v>394319825</v>
      </c>
      <c r="G12" s="23">
        <f>D12/3/SUM(E5:E6)</f>
        <v>367589.5767195767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130881692</v>
      </c>
      <c r="E13" s="13">
        <v>10597535</v>
      </c>
      <c r="F13" s="14">
        <f>SUM(D13:E13)</f>
        <v>141479227</v>
      </c>
      <c r="G13" s="21">
        <f>D13/3/E5</f>
        <v>566587.4112554112</v>
      </c>
      <c r="I13" s="21"/>
    </row>
    <row r="14" spans="2:9" s="4" customFormat="1" ht="16.5" thickBot="1">
      <c r="B14" s="5"/>
      <c r="C14" s="5" t="s">
        <v>6</v>
      </c>
      <c r="D14" s="13">
        <v>216490458</v>
      </c>
      <c r="E14" s="13">
        <v>36350140</v>
      </c>
      <c r="F14" s="14">
        <f>SUM(D14:E14)</f>
        <v>252840598</v>
      </c>
      <c r="G14" s="21">
        <f>D14/3/E6</f>
        <v>303207.9243697479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21</v>
      </c>
      <c r="C18" s="8" t="s">
        <v>10</v>
      </c>
      <c r="D18" s="8" t="s">
        <v>11</v>
      </c>
      <c r="E18" s="9" t="s">
        <v>20</v>
      </c>
      <c r="I18" s="22"/>
    </row>
    <row r="19" spans="2:5" ht="32.25" thickBot="1">
      <c r="B19" s="15" t="s">
        <v>17</v>
      </c>
      <c r="C19" s="16">
        <v>605954</v>
      </c>
      <c r="D19" s="16">
        <v>4160019</v>
      </c>
      <c r="E19" s="17">
        <f>SUM(C19:D19)</f>
        <v>4765973</v>
      </c>
    </row>
    <row r="20" spans="2:5" ht="32.25" thickBot="1">
      <c r="B20" s="15" t="s">
        <v>12</v>
      </c>
      <c r="C20" s="16">
        <v>875878</v>
      </c>
      <c r="D20" s="16">
        <v>6773962</v>
      </c>
      <c r="E20" s="17">
        <f>SUM(C20:D20)</f>
        <v>7649840</v>
      </c>
    </row>
    <row r="21" spans="2:5" ht="51.75" customHeight="1" thickBot="1">
      <c r="B21" s="15" t="s">
        <v>13</v>
      </c>
      <c r="C21" s="16">
        <v>8927483</v>
      </c>
      <c r="D21" s="16">
        <v>24811744</v>
      </c>
      <c r="E21" s="17">
        <f>SUM(C21:D21)</f>
        <v>33739227</v>
      </c>
    </row>
    <row r="22" spans="2:5" ht="16.5" thickBot="1">
      <c r="B22" s="15" t="s">
        <v>14</v>
      </c>
      <c r="C22" s="16">
        <v>188220</v>
      </c>
      <c r="D22" s="16">
        <v>604415</v>
      </c>
      <c r="E22" s="17">
        <f>SUM(C22:D22)</f>
        <v>792635</v>
      </c>
    </row>
    <row r="23" spans="2:9" s="10" customFormat="1" ht="16.5" thickBot="1">
      <c r="B23" s="18" t="s">
        <v>15</v>
      </c>
      <c r="C23" s="11">
        <f>SUM(C19:C22)</f>
        <v>10597535</v>
      </c>
      <c r="D23" s="11">
        <f>SUM(D19:D22)</f>
        <v>36350140</v>
      </c>
      <c r="E23" s="12">
        <f>SUM(E19:E22)</f>
        <v>46947675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&amp;C&amp;"Arial,Félkövér"&amp;12KÖZZÉTÉTELI LISTA - 2014. II. negyedév&amp;"Arial,Normál"&amp;10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2014-04-25T11:39:13Z</cp:lastPrinted>
  <dcterms:created xsi:type="dcterms:W3CDTF">2013-11-19T10:53:15Z</dcterms:created>
  <dcterms:modified xsi:type="dcterms:W3CDTF">2014-08-04T11:52:55Z</dcterms:modified>
  <cp:category/>
  <cp:version/>
  <cp:contentType/>
  <cp:contentStatus/>
</cp:coreProperties>
</file>