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1" activeTab="1"/>
  </bookViews>
  <sheets>
    <sheet name="2013.I.né" sheetId="1" r:id="rId1"/>
    <sheet name="2014.III.né" sheetId="2" r:id="rId2"/>
  </sheets>
  <definedNames>
    <definedName name="_xlnm.Print_Area" localSheetId="0">'2013.I.né'!$B$2:$F$23</definedName>
  </definedNames>
  <calcPr fullCalcOnLoad="1"/>
</workbook>
</file>

<file path=xl/sharedStrings.xml><?xml version="1.0" encoding="utf-8"?>
<sst xmlns="http://schemas.openxmlformats.org/spreadsheetml/2006/main" count="58" uniqueCount="25">
  <si>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</si>
  <si>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</si>
  <si>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</si>
  <si>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</si>
  <si>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</si>
  <si>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</si>
  <si>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</si>
  <si>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</si>
  <si>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</si>
  <si>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</si>
  <si>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</si>
  <si>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</si>
  <si>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</si>
  <si>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</si>
  <si>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</si>
  <si>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</si>
  <si>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</si>
  <si>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</si>
  <si>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</si>
  <si>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Rendeszeres juttatások (Ft)</t>
  </si>
  <si>
    <t>Nem rendszeres juttatások (Ft)</t>
  </si>
  <si>
    <t>Összesen (Ft)</t>
  </si>
  <si>
    <t>Nem rendszeres személyi juttatások (Ft)</t>
  </si>
  <si>
    <t>rendszeres átlag</t>
  </si>
  <si>
    <t>ebből 9 fő gyeden, 5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</si>
</sst>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30" sqref="E30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330</v>
      </c>
    </row>
    <row r="4" spans="2:5" ht="16.5" thickBot="1">
      <c r="B4" s="36" t="s">
        <v>3</v>
      </c>
      <c r="C4" s="37"/>
      <c r="D4" s="38"/>
      <c r="E4" s="3">
        <v>349</v>
      </c>
    </row>
    <row r="5" spans="2:9" s="4" customFormat="1" ht="16.5" thickBot="1">
      <c r="B5" s="5" t="s">
        <v>4</v>
      </c>
      <c r="C5" s="30" t="s">
        <v>5</v>
      </c>
      <c r="D5" s="31"/>
      <c r="E5" s="6">
        <v>76</v>
      </c>
      <c r="F5" s="24"/>
      <c r="I5" s="21"/>
    </row>
    <row r="6" spans="2:9" s="4" customFormat="1" ht="23.25" thickBot="1">
      <c r="B6" s="5"/>
      <c r="C6" s="30" t="s">
        <v>6</v>
      </c>
      <c r="D6" s="31"/>
      <c r="E6" s="6">
        <v>230</v>
      </c>
      <c r="F6" s="24" t="s">
        <v>18</v>
      </c>
      <c r="I6" s="21"/>
    </row>
    <row r="7" spans="2:9" s="4" customFormat="1" ht="16.5" thickBot="1">
      <c r="B7" s="5"/>
      <c r="C7" s="30" t="s">
        <v>7</v>
      </c>
      <c r="D7" s="31"/>
      <c r="E7" s="6">
        <v>43</v>
      </c>
      <c r="F7" s="25"/>
      <c r="I7" s="21"/>
    </row>
    <row r="8" spans="2:6" ht="16.5" thickBot="1">
      <c r="B8" s="36" t="s">
        <v>16</v>
      </c>
      <c r="C8" s="37"/>
      <c r="D8" s="38"/>
      <c r="E8" s="3">
        <v>297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19</v>
      </c>
      <c r="E11" s="8" t="s">
        <v>20</v>
      </c>
      <c r="F11" s="9" t="s">
        <v>21</v>
      </c>
      <c r="G11" s="7" t="s">
        <v>23</v>
      </c>
      <c r="I11" s="22"/>
    </row>
    <row r="12" spans="2:9" s="10" customFormat="1" ht="16.5" thickBot="1">
      <c r="B12" s="34" t="s">
        <v>8</v>
      </c>
      <c r="C12" s="35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22</v>
      </c>
      <c r="C18" s="8" t="s">
        <v>10</v>
      </c>
      <c r="D18" s="8" t="s">
        <v>11</v>
      </c>
      <c r="E18" s="9" t="s">
        <v>21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="85" zoomScaleNormal="85" zoomScalePageLayoutView="0" workbookViewId="0" topLeftCell="A1">
      <selection activeCell="F21" sqref="F2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332</v>
      </c>
    </row>
    <row r="4" spans="2:5" ht="16.5" thickBot="1">
      <c r="B4" s="36" t="s">
        <v>3</v>
      </c>
      <c r="C4" s="37"/>
      <c r="D4" s="38"/>
      <c r="E4" s="3">
        <v>296</v>
      </c>
    </row>
    <row r="5" spans="2:9" s="4" customFormat="1" ht="16.5" thickBot="1">
      <c r="B5" s="5" t="s">
        <v>4</v>
      </c>
      <c r="C5" s="30" t="s">
        <v>5</v>
      </c>
      <c r="D5" s="31"/>
      <c r="E5" s="6">
        <v>78</v>
      </c>
      <c r="F5" s="24"/>
      <c r="I5" s="21"/>
    </row>
    <row r="6" spans="2:9" s="4" customFormat="1" ht="16.5" thickBot="1">
      <c r="B6" s="5"/>
      <c r="C6" s="30" t="s">
        <v>6</v>
      </c>
      <c r="D6" s="31"/>
      <c r="E6" s="6">
        <v>240</v>
      </c>
      <c r="F6" s="24" t="s">
        <v>24</v>
      </c>
      <c r="I6" s="21"/>
    </row>
    <row r="7" spans="2:9" s="4" customFormat="1" ht="16.5" thickBot="1">
      <c r="B7" s="5"/>
      <c r="C7" s="30" t="s">
        <v>7</v>
      </c>
      <c r="D7" s="31"/>
      <c r="E7" s="6">
        <v>0</v>
      </c>
      <c r="F7" s="25"/>
      <c r="I7" s="21"/>
    </row>
    <row r="8" spans="2:6" ht="16.5" thickBot="1">
      <c r="B8" s="36" t="s">
        <v>16</v>
      </c>
      <c r="C8" s="37"/>
      <c r="D8" s="38"/>
      <c r="E8" s="3">
        <v>0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19</v>
      </c>
      <c r="E11" s="8" t="s">
        <v>20</v>
      </c>
      <c r="F11" s="9" t="s">
        <v>21</v>
      </c>
      <c r="G11" s="7" t="s">
        <v>23</v>
      </c>
      <c r="I11" s="22"/>
    </row>
    <row r="12" spans="2:9" s="10" customFormat="1" ht="16.5" thickBot="1">
      <c r="B12" s="34" t="s">
        <v>8</v>
      </c>
      <c r="C12" s="35"/>
      <c r="D12" s="11">
        <f>SUM(D13:D15)</f>
        <v>358178069</v>
      </c>
      <c r="E12" s="11">
        <f>SUM(E13:E15)</f>
        <v>37580821</v>
      </c>
      <c r="F12" s="12">
        <f>SUM(F13:F15)</f>
        <v>395758890</v>
      </c>
      <c r="G12" s="23">
        <f>D12/3/SUM(E5:E6)</f>
        <v>375448.70964360586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134030378</v>
      </c>
      <c r="E13" s="13">
        <v>7469527</v>
      </c>
      <c r="F13" s="14">
        <f>SUM(D13:E13)</f>
        <v>141499905</v>
      </c>
      <c r="G13" s="21">
        <f>D13/3/E5</f>
        <v>572779.3931623931</v>
      </c>
      <c r="I13" s="21"/>
    </row>
    <row r="14" spans="2:9" s="4" customFormat="1" ht="16.5" thickBot="1">
      <c r="B14" s="5"/>
      <c r="C14" s="5" t="s">
        <v>6</v>
      </c>
      <c r="D14" s="13">
        <v>224147691</v>
      </c>
      <c r="E14" s="13">
        <v>30111294</v>
      </c>
      <c r="F14" s="14">
        <f>SUM(D14:E14)</f>
        <v>254258985</v>
      </c>
      <c r="G14" s="21">
        <f>D14/3/E6</f>
        <v>311316.2375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22</v>
      </c>
      <c r="C18" s="8" t="s">
        <v>10</v>
      </c>
      <c r="D18" s="8" t="s">
        <v>11</v>
      </c>
      <c r="E18" s="9" t="s">
        <v>21</v>
      </c>
      <c r="I18" s="22"/>
    </row>
    <row r="19" spans="2:5" ht="32.25" thickBot="1">
      <c r="B19" s="15" t="s">
        <v>17</v>
      </c>
      <c r="C19" s="16">
        <v>2425630</v>
      </c>
      <c r="D19" s="16">
        <v>3706215</v>
      </c>
      <c r="E19" s="17">
        <f>SUM(C19:D19)</f>
        <v>6131845</v>
      </c>
    </row>
    <row r="20" spans="2:5" ht="32.25" thickBot="1">
      <c r="B20" s="15" t="s">
        <v>12</v>
      </c>
      <c r="C20" s="16">
        <v>2488721</v>
      </c>
      <c r="D20" s="16">
        <v>6910615</v>
      </c>
      <c r="E20" s="17">
        <f>SUM(C20:D20)</f>
        <v>9399336</v>
      </c>
    </row>
    <row r="21" spans="2:5" ht="51.75" customHeight="1" thickBot="1">
      <c r="B21" s="15" t="s">
        <v>13</v>
      </c>
      <c r="C21" s="16">
        <v>2085773</v>
      </c>
      <c r="D21" s="16">
        <v>7895124</v>
      </c>
      <c r="E21" s="17">
        <f>SUM(C21:D21)</f>
        <v>9980897</v>
      </c>
    </row>
    <row r="22" spans="2:5" ht="16.5" thickBot="1">
      <c r="B22" s="15" t="s">
        <v>14</v>
      </c>
      <c r="C22" s="16">
        <v>469403</v>
      </c>
      <c r="D22" s="16">
        <v>11599340</v>
      </c>
      <c r="E22" s="17">
        <f>SUM(C22:D22)</f>
        <v>12068743</v>
      </c>
    </row>
    <row r="23" spans="2:9" s="10" customFormat="1" ht="16.5" thickBot="1">
      <c r="B23" s="18" t="s">
        <v>15</v>
      </c>
      <c r="C23" s="11">
        <f>SUM(C19:C22)</f>
        <v>7469527</v>
      </c>
      <c r="D23" s="11">
        <f>SUM(D19:D22)</f>
        <v>30111294</v>
      </c>
      <c r="E23" s="12">
        <f>SUM(E19:E22)</f>
        <v>37580821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2014-07-28T07:27:26Z</cp:lastPrinted>
  <dcterms:created xsi:type="dcterms:W3CDTF">2013-11-19T10:53:15Z</dcterms:created>
  <dcterms:modified xsi:type="dcterms:W3CDTF">2014-11-05T09:54:08Z</dcterms:modified>
  <cp:category/>
  <cp:version/>
  <cp:contentType/>
  <cp:contentStatus/>
</cp:coreProperties>
</file>