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8555" windowHeight="11640" firstSheet="1" activeTab="1"/>
  </bookViews>
  <sheets>
    <sheet name="2013.I.né" sheetId="1" r:id="rId1"/>
    <sheet name="2014.IV.né" sheetId="2" r:id="rId2"/>
  </sheets>
  <definedNames>
    <definedName name="_xlnm.Print_Area" localSheetId="0">'2013.I.né'!$B$2:$F$23</definedName>
  </definedNames>
  <calcPr fullCalcOnLoad="1"/>
</workbook>
</file>

<file path=xl/sharedStrings.xml><?xml version="1.0" encoding="utf-8"?>
<sst xmlns="http://schemas.openxmlformats.org/spreadsheetml/2006/main" count="59" uniqueCount="26">
  <si>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</si>
  <si>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</si>
  <si>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</si>
  <si>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</si>
  <si>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</si>
  <si>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</si>
  <si>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</si>
  <si>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</si>
  <si>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</si>
  <si>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</si>
  <si>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</si>
  <si>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</si>
  <si>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</si>
  <si>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</si>
  <si>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</si>
  <si>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</si>
  <si>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</si>
  <si>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</si>
  <si>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ebből 15 fő gyeden, 6 fő szülszabon, 2 fő felmentési idejét tölti</t>
  </si>
  <si>
    <t>Rendeszeres juttatások (Ft)</t>
  </si>
  <si>
    <t>Nem rendszeres juttatások (Ft)</t>
  </si>
  <si>
    <t>Összesen (Ft)</t>
  </si>
  <si>
    <t>Nem rendszeres személyi juttatások (Ft)</t>
  </si>
  <si>
    <t>ebből 1 fő gyeden</t>
  </si>
  <si>
    <t>rendszeres átlag</t>
  </si>
  <si>
    <t>ebből 9 fő gyeden, 3 fő szülszabon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</si>
</sst>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zoomScale="85" zoomScaleNormal="85" zoomScalePageLayoutView="0" workbookViewId="0" topLeftCell="A1">
      <selection activeCell="E30" sqref="E30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7" t="s">
        <v>0</v>
      </c>
      <c r="C2" s="28"/>
      <c r="D2" s="29"/>
      <c r="E2" s="2" t="s">
        <v>1</v>
      </c>
      <c r="I2" s="20"/>
    </row>
    <row r="3" spans="2:5" ht="16.5" thickBot="1">
      <c r="B3" s="36" t="s">
        <v>2</v>
      </c>
      <c r="C3" s="37"/>
      <c r="D3" s="38"/>
      <c r="E3" s="3">
        <v>330</v>
      </c>
    </row>
    <row r="4" spans="2:5" ht="16.5" thickBot="1">
      <c r="B4" s="36" t="s">
        <v>3</v>
      </c>
      <c r="C4" s="37"/>
      <c r="D4" s="38"/>
      <c r="E4" s="3">
        <v>349</v>
      </c>
    </row>
    <row r="5" spans="2:9" s="4" customFormat="1" ht="16.5" thickBot="1">
      <c r="B5" s="5" t="s">
        <v>4</v>
      </c>
      <c r="C5" s="30" t="s">
        <v>5</v>
      </c>
      <c r="D5" s="31"/>
      <c r="E5" s="6">
        <v>76</v>
      </c>
      <c r="F5" s="24"/>
      <c r="I5" s="21"/>
    </row>
    <row r="6" spans="2:9" s="4" customFormat="1" ht="23.25" thickBot="1">
      <c r="B6" s="5"/>
      <c r="C6" s="30" t="s">
        <v>6</v>
      </c>
      <c r="D6" s="31"/>
      <c r="E6" s="6">
        <v>230</v>
      </c>
      <c r="F6" s="24" t="s">
        <v>18</v>
      </c>
      <c r="I6" s="21"/>
    </row>
    <row r="7" spans="2:9" s="4" customFormat="1" ht="16.5" thickBot="1">
      <c r="B7" s="5"/>
      <c r="C7" s="30" t="s">
        <v>7</v>
      </c>
      <c r="D7" s="31"/>
      <c r="E7" s="6">
        <v>43</v>
      </c>
      <c r="F7" s="25"/>
      <c r="I7" s="21"/>
    </row>
    <row r="8" spans="2:6" ht="16.5" thickBot="1">
      <c r="B8" s="36" t="s">
        <v>16</v>
      </c>
      <c r="C8" s="37"/>
      <c r="D8" s="38"/>
      <c r="E8" s="3">
        <v>297</v>
      </c>
      <c r="F8" s="26"/>
    </row>
    <row r="10" ht="16.5" thickBot="1"/>
    <row r="11" spans="2:9" s="7" customFormat="1" ht="32.25" thickBot="1">
      <c r="B11" s="32" t="s">
        <v>0</v>
      </c>
      <c r="C11" s="33"/>
      <c r="D11" s="8" t="s">
        <v>19</v>
      </c>
      <c r="E11" s="8" t="s">
        <v>20</v>
      </c>
      <c r="F11" s="9" t="s">
        <v>21</v>
      </c>
      <c r="G11" s="7" t="s">
        <v>24</v>
      </c>
      <c r="I11" s="22"/>
    </row>
    <row r="12" spans="2:9" s="10" customFormat="1" ht="16.5" thickBot="1">
      <c r="B12" s="34" t="s">
        <v>8</v>
      </c>
      <c r="C12" s="35"/>
      <c r="D12" s="11">
        <f>SUM(D13:D15)</f>
        <v>340943051</v>
      </c>
      <c r="E12" s="11">
        <f>SUM(E13:E15)</f>
        <v>52292708</v>
      </c>
      <c r="F12" s="12">
        <f>SUM(F13:F15)</f>
        <v>393235759</v>
      </c>
      <c r="G12" s="23">
        <f>D12/3/SUM(E5:E6)</f>
        <v>371397.65904139436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120627345</v>
      </c>
      <c r="E13" s="13">
        <v>12994004</v>
      </c>
      <c r="F13" s="14">
        <f>SUM(D13:E13)</f>
        <v>133621349</v>
      </c>
      <c r="G13" s="21">
        <f>D13/3/E5</f>
        <v>529067.302631579</v>
      </c>
      <c r="I13" s="21"/>
    </row>
    <row r="14" spans="2:9" s="4" customFormat="1" ht="16.5" thickBot="1">
      <c r="B14" s="5"/>
      <c r="C14" s="5" t="s">
        <v>6</v>
      </c>
      <c r="D14" s="13">
        <v>198937985</v>
      </c>
      <c r="E14" s="13">
        <v>29724479</v>
      </c>
      <c r="F14" s="14">
        <f>SUM(D14:E14)</f>
        <v>228662464</v>
      </c>
      <c r="G14" s="21">
        <f>D14/3/E6</f>
        <v>288315.92028985504</v>
      </c>
      <c r="I14" s="21"/>
    </row>
    <row r="15" spans="2:9" s="4" customFormat="1" ht="16.5" thickBot="1">
      <c r="B15" s="5"/>
      <c r="C15" s="5" t="s">
        <v>9</v>
      </c>
      <c r="D15" s="13">
        <v>21377721</v>
      </c>
      <c r="E15" s="13">
        <v>9574225</v>
      </c>
      <c r="F15" s="14">
        <f>SUM(D15:E15)</f>
        <v>30951946</v>
      </c>
      <c r="I15" s="21"/>
    </row>
    <row r="17" ht="16.5" thickBot="1"/>
    <row r="18" spans="2:9" s="7" customFormat="1" ht="16.5" thickBot="1">
      <c r="B18" s="8" t="s">
        <v>22</v>
      </c>
      <c r="C18" s="8" t="s">
        <v>10</v>
      </c>
      <c r="D18" s="8" t="s">
        <v>11</v>
      </c>
      <c r="E18" s="9" t="s">
        <v>21</v>
      </c>
      <c r="I18" s="22"/>
    </row>
    <row r="19" spans="2:5" ht="32.25" thickBot="1">
      <c r="B19" s="15" t="s">
        <v>17</v>
      </c>
      <c r="C19" s="16">
        <v>4592252</v>
      </c>
      <c r="D19" s="16">
        <v>7151402</v>
      </c>
      <c r="E19" s="17">
        <f>SUM(C19:D19)</f>
        <v>11743654</v>
      </c>
    </row>
    <row r="20" spans="2:5" ht="32.25" thickBot="1">
      <c r="B20" s="15" t="s">
        <v>12</v>
      </c>
      <c r="C20" s="16">
        <v>5969192</v>
      </c>
      <c r="D20" s="16">
        <v>11482164</v>
      </c>
      <c r="E20" s="17">
        <f>SUM(C20:D20)</f>
        <v>17451356</v>
      </c>
    </row>
    <row r="21" spans="2:5" ht="32.25" thickBot="1">
      <c r="B21" s="15" t="s">
        <v>13</v>
      </c>
      <c r="C21" s="16">
        <v>2403056</v>
      </c>
      <c r="D21" s="16">
        <v>10994288</v>
      </c>
      <c r="E21" s="17">
        <f>SUM(C21:D21)</f>
        <v>13397344</v>
      </c>
    </row>
    <row r="22" spans="2:5" ht="16.5" thickBot="1">
      <c r="B22" s="15" t="s">
        <v>14</v>
      </c>
      <c r="C22" s="16">
        <v>29504</v>
      </c>
      <c r="D22" s="16">
        <v>96625</v>
      </c>
      <c r="E22" s="17">
        <f>SUM(C22:D22)</f>
        <v>126129</v>
      </c>
    </row>
    <row r="23" spans="2:9" s="10" customFormat="1" ht="16.5" thickBot="1">
      <c r="B23" s="18" t="s">
        <v>15</v>
      </c>
      <c r="C23" s="11">
        <f>SUM(C19:C22)</f>
        <v>12994004</v>
      </c>
      <c r="D23" s="11">
        <f>SUM(D19:D22)</f>
        <v>29724479</v>
      </c>
      <c r="E23" s="12">
        <f>SUM(E19:E22)</f>
        <v>42718483</v>
      </c>
      <c r="I23" s="23"/>
    </row>
  </sheetData>
  <sheetProtection/>
  <mergeCells count="9">
    <mergeCell ref="B11:C11"/>
    <mergeCell ref="B12:C12"/>
    <mergeCell ref="B3:D3"/>
    <mergeCell ref="B4:D4"/>
    <mergeCell ref="B8:D8"/>
    <mergeCell ref="B2:D2"/>
    <mergeCell ref="C5:D5"/>
    <mergeCell ref="C6:D6"/>
    <mergeCell ref="C7:D7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Header>&amp;CBM OKF személyi juttatásaira vonatkozó összesített adatok 2013. I. negyedév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tabSelected="1" zoomScale="85" zoomScaleNormal="85" workbookViewId="0" topLeftCell="A1">
      <selection activeCell="A1" sqref="A1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hidden="1" customWidth="1"/>
    <col min="8" max="8" width="29.00390625" style="1" customWidth="1"/>
    <col min="9" max="9" width="9.28125" style="19" bestFit="1" customWidth="1"/>
    <col min="10" max="16384" width="29.00390625" style="1" customWidth="1"/>
  </cols>
  <sheetData>
    <row r="1" ht="16.5" thickBot="1"/>
    <row r="2" spans="2:9" ht="16.5" thickBot="1">
      <c r="B2" s="27" t="s">
        <v>0</v>
      </c>
      <c r="C2" s="28"/>
      <c r="D2" s="29"/>
      <c r="E2" s="2" t="s">
        <v>1</v>
      </c>
      <c r="I2" s="20"/>
    </row>
    <row r="3" spans="2:5" ht="16.5" thickBot="1">
      <c r="B3" s="36" t="s">
        <v>2</v>
      </c>
      <c r="C3" s="37"/>
      <c r="D3" s="38"/>
      <c r="E3" s="3">
        <v>332</v>
      </c>
    </row>
    <row r="4" spans="2:5" ht="16.5" thickBot="1">
      <c r="B4" s="36" t="s">
        <v>3</v>
      </c>
      <c r="C4" s="37"/>
      <c r="D4" s="38"/>
      <c r="E4" s="3">
        <v>296</v>
      </c>
    </row>
    <row r="5" spans="2:9" s="4" customFormat="1" ht="16.5" thickBot="1">
      <c r="B5" s="5" t="s">
        <v>4</v>
      </c>
      <c r="C5" s="30" t="s">
        <v>5</v>
      </c>
      <c r="D5" s="31"/>
      <c r="E5" s="6">
        <v>81</v>
      </c>
      <c r="F5" s="24" t="s">
        <v>23</v>
      </c>
      <c r="I5" s="21"/>
    </row>
    <row r="6" spans="2:9" s="4" customFormat="1" ht="16.5" thickBot="1">
      <c r="B6" s="5"/>
      <c r="C6" s="30" t="s">
        <v>6</v>
      </c>
      <c r="D6" s="31"/>
      <c r="E6" s="6">
        <v>262</v>
      </c>
      <c r="F6" s="24" t="s">
        <v>25</v>
      </c>
      <c r="I6" s="21"/>
    </row>
    <row r="7" spans="2:9" s="4" customFormat="1" ht="16.5" thickBot="1">
      <c r="B7" s="5"/>
      <c r="C7" s="30" t="s">
        <v>7</v>
      </c>
      <c r="D7" s="31"/>
      <c r="E7" s="6">
        <v>0</v>
      </c>
      <c r="F7" s="25"/>
      <c r="I7" s="21"/>
    </row>
    <row r="8" spans="2:6" ht="16.5" thickBot="1">
      <c r="B8" s="36" t="s">
        <v>16</v>
      </c>
      <c r="C8" s="37"/>
      <c r="D8" s="38"/>
      <c r="E8" s="3">
        <v>0</v>
      </c>
      <c r="F8" s="26"/>
    </row>
    <row r="10" ht="16.5" thickBot="1"/>
    <row r="11" spans="2:9" s="7" customFormat="1" ht="32.25" thickBot="1">
      <c r="B11" s="32" t="s">
        <v>0</v>
      </c>
      <c r="C11" s="33"/>
      <c r="D11" s="8" t="s">
        <v>19</v>
      </c>
      <c r="E11" s="8" t="s">
        <v>20</v>
      </c>
      <c r="F11" s="9" t="s">
        <v>21</v>
      </c>
      <c r="G11" s="7" t="s">
        <v>24</v>
      </c>
      <c r="I11" s="22"/>
    </row>
    <row r="12" spans="2:9" s="10" customFormat="1" ht="16.5" thickBot="1">
      <c r="B12" s="34" t="s">
        <v>8</v>
      </c>
      <c r="C12" s="35"/>
      <c r="D12" s="11">
        <f>SUM(D13:D15)</f>
        <v>369155624</v>
      </c>
      <c r="E12" s="11">
        <f>SUM(E13:E15)</f>
        <v>39099224</v>
      </c>
      <c r="F12" s="12">
        <f>SUM(F13:F15)</f>
        <v>408254848</v>
      </c>
      <c r="G12" s="23">
        <f>D12/3/SUM(E5:E6)</f>
        <v>358751.8211856171</v>
      </c>
      <c r="I12" s="23"/>
    </row>
    <row r="13" spans="2:9" s="4" customFormat="1" ht="16.5" thickBot="1">
      <c r="B13" s="5" t="s">
        <v>4</v>
      </c>
      <c r="C13" s="5" t="s">
        <v>5</v>
      </c>
      <c r="D13" s="13">
        <v>129476318</v>
      </c>
      <c r="E13" s="13">
        <v>11225461</v>
      </c>
      <c r="F13" s="14">
        <f>SUM(D13:E13)</f>
        <v>140701779</v>
      </c>
      <c r="G13" s="21">
        <f>D13/3/E5</f>
        <v>532824.353909465</v>
      </c>
      <c r="I13" s="21"/>
    </row>
    <row r="14" spans="2:9" s="4" customFormat="1" ht="16.5" thickBot="1">
      <c r="B14" s="5"/>
      <c r="C14" s="5" t="s">
        <v>6</v>
      </c>
      <c r="D14" s="13">
        <v>239679306</v>
      </c>
      <c r="E14" s="13">
        <v>27873763</v>
      </c>
      <c r="F14" s="14">
        <f>SUM(D14:E14)</f>
        <v>267553069</v>
      </c>
      <c r="G14" s="21">
        <f>D14/3/E6</f>
        <v>304935.5038167939</v>
      </c>
      <c r="I14" s="21"/>
    </row>
    <row r="15" spans="2:9" s="4" customFormat="1" ht="16.5" thickBot="1">
      <c r="B15" s="5"/>
      <c r="C15" s="5" t="s">
        <v>9</v>
      </c>
      <c r="D15" s="13">
        <v>0</v>
      </c>
      <c r="E15" s="13">
        <v>0</v>
      </c>
      <c r="F15" s="14">
        <f>SUM(D15:E15)</f>
        <v>0</v>
      </c>
      <c r="I15" s="21"/>
    </row>
    <row r="17" ht="16.5" thickBot="1"/>
    <row r="18" spans="2:9" s="7" customFormat="1" ht="16.5" thickBot="1">
      <c r="B18" s="8" t="s">
        <v>22</v>
      </c>
      <c r="C18" s="8" t="s">
        <v>10</v>
      </c>
      <c r="D18" s="8" t="s">
        <v>11</v>
      </c>
      <c r="E18" s="9" t="s">
        <v>21</v>
      </c>
      <c r="I18" s="22"/>
    </row>
    <row r="19" spans="2:5" ht="32.25" thickBot="1">
      <c r="B19" s="15" t="s">
        <v>17</v>
      </c>
      <c r="C19" s="16">
        <v>5426712</v>
      </c>
      <c r="D19" s="16">
        <v>6530777</v>
      </c>
      <c r="E19" s="17">
        <f>SUM(C19:D19)</f>
        <v>11957489</v>
      </c>
    </row>
    <row r="20" spans="2:5" ht="32.25" thickBot="1">
      <c r="B20" s="15" t="s">
        <v>12</v>
      </c>
      <c r="C20" s="16">
        <v>2637414</v>
      </c>
      <c r="D20" s="16">
        <v>9040095</v>
      </c>
      <c r="E20" s="17">
        <f>SUM(C20:D20)</f>
        <v>11677509</v>
      </c>
    </row>
    <row r="21" spans="2:5" ht="51.75" customHeight="1" thickBot="1">
      <c r="B21" s="15" t="s">
        <v>13</v>
      </c>
      <c r="C21" s="16">
        <v>2864448</v>
      </c>
      <c r="D21" s="16">
        <v>10807136</v>
      </c>
      <c r="E21" s="17">
        <f>SUM(C21:D21)</f>
        <v>13671584</v>
      </c>
    </row>
    <row r="22" spans="2:5" ht="16.5" thickBot="1">
      <c r="B22" s="15" t="s">
        <v>14</v>
      </c>
      <c r="C22" s="16">
        <v>296887</v>
      </c>
      <c r="D22" s="16">
        <v>1495755</v>
      </c>
      <c r="E22" s="17">
        <f>SUM(C22:D22)</f>
        <v>1792642</v>
      </c>
    </row>
    <row r="23" spans="2:9" s="10" customFormat="1" ht="16.5" thickBot="1">
      <c r="B23" s="18" t="s">
        <v>15</v>
      </c>
      <c r="C23" s="11">
        <f>SUM(C19:C22)</f>
        <v>11225461</v>
      </c>
      <c r="D23" s="11">
        <f>SUM(D19:D22)</f>
        <v>27873763</v>
      </c>
      <c r="E23" s="12">
        <f>SUM(E19:E22)</f>
        <v>39099224</v>
      </c>
      <c r="I23" s="23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 alignWithMargins="0">
    <oddHeader>&amp;C&amp;"Arial,Félkövér"&amp;12KÖZZÉTÉTELI LISTA - 2014. IV. negyedév&amp;"Arial,Normál"&amp;10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kcseko</cp:lastModifiedBy>
  <cp:lastPrinted>2015-01-16T15:05:40Z</cp:lastPrinted>
  <dcterms:created xsi:type="dcterms:W3CDTF">2013-11-19T10:53:15Z</dcterms:created>
  <dcterms:modified xsi:type="dcterms:W3CDTF">2015-01-19T09:38:20Z</dcterms:modified>
  <cp:category/>
  <cp:version/>
  <cp:contentType/>
  <cp:contentStatus/>
</cp:coreProperties>
</file>