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Koltsegvetesi Foosztaly\Dokumentumok\ ! MindenGI\  ! ITT találod a neved\Gyné P. Orsi\2024\Közzétételi lista\Nettó 100 MFt-ot meghaladó\2024\"/>
    </mc:Choice>
  </mc:AlternateContent>
  <bookViews>
    <workbookView xWindow="0" yWindow="0" windowWidth="28800" windowHeight="10935" autoFilterDateGrouping="0"/>
  </bookViews>
  <sheets>
    <sheet name="Pivot tábla" sheetId="2" r:id="rId1"/>
    <sheet name="Adatok" sheetId="1" r:id="rId2"/>
  </sheets>
  <calcPr calcId="152511"/>
  <pivotCaches>
    <pivotCache cacheId="7" r:id="rId3"/>
  </pivotCaches>
</workbook>
</file>

<file path=xl/calcChain.xml><?xml version="1.0" encoding="utf-8"?>
<calcChain xmlns="http://schemas.openxmlformats.org/spreadsheetml/2006/main">
  <c r="C46" i="1" l="1"/>
  <c r="D46" i="1"/>
  <c r="G46" i="1"/>
  <c r="B46" i="1"/>
</calcChain>
</file>

<file path=xl/sharedStrings.xml><?xml version="1.0" encoding="utf-8"?>
<sst xmlns="http://schemas.openxmlformats.org/spreadsheetml/2006/main" count="162" uniqueCount="31">
  <si>
    <t>Kötv.biz.sz.</t>
  </si>
  <si>
    <t>Kötváll.nettó</t>
  </si>
  <si>
    <t>Nem végl.Kötv.nettó</t>
  </si>
  <si>
    <t>Végl.Kötv.nettó</t>
  </si>
  <si>
    <t>Partner megnevezése</t>
  </si>
  <si>
    <t>Pü.telj.d.</t>
  </si>
  <si>
    <t>Pü.teljes. nettó</t>
  </si>
  <si>
    <t>Megjegyzés</t>
  </si>
  <si>
    <t>Kötv.előir.év</t>
  </si>
  <si>
    <t>2024</t>
  </si>
  <si>
    <t>PRO-M Zrt.</t>
  </si>
  <si>
    <t>BM HEROS LEK KFT.</t>
  </si>
  <si>
    <t>Z11204024</t>
  </si>
  <si>
    <t>MOLARI RSZ. ADATÁTVITELI SZOLG. EDR ALAP</t>
  </si>
  <si>
    <t>Rádiós Segélyhívó és Infokommunikációs</t>
  </si>
  <si>
    <t>Z11204174</t>
  </si>
  <si>
    <t>MLR TECH KFT.</t>
  </si>
  <si>
    <t>MOLARI RENDSZER ÜZEMELETETÉSE</t>
  </si>
  <si>
    <t>Z11204334</t>
  </si>
  <si>
    <t>ORSZÁGOS TŰZÁLTJELZÉST FOGADÓ KÖZPONT ÜZ</t>
  </si>
  <si>
    <t>Z11303614</t>
  </si>
  <si>
    <t>Vektor Munkavédelmi Műszaki Fejlesztő és</t>
  </si>
  <si>
    <t>EGYÉNI VÉDŐESZKÖZ BESZERZÉS/VÉDŐRUHA</t>
  </si>
  <si>
    <t>Mindösszesen</t>
  </si>
  <si>
    <t>E11030001</t>
  </si>
  <si>
    <t>JÁRMŰVEK ÉS KÜLÖNLEGES FELÉPÍTMÉNYEK JAVÍTÁSA</t>
  </si>
  <si>
    <t>E11030023</t>
  </si>
  <si>
    <t>EGYÉNI VÉDŐESZKÖZÖK ÉS KATONAI SUGÁRZÁSMÉRŐ SZERVIZE</t>
  </si>
  <si>
    <t>Végösszeg</t>
  </si>
  <si>
    <t>Összeg / Pü.teljes. nettó</t>
  </si>
  <si>
    <t>Összeg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</si>
</sst>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indexed="64"/>
      <name val="Arial"/>
    </font>
    <font>
      <b/>
      <sz val="10"/>
      <color indexed="64"/>
      <name val="Courier New"/>
    </font>
    <font>
      <b/>
      <sz val="10"/>
      <color indexed="64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3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3" fontId="2" fillId="0" borderId="0" xfId="0" applyNumberFormat="1" applyFont="1" applyFill="1" applyBorder="1" applyAlignment="1" applyProtection="1"/>
    <xf numFmtId="0" fontId="0" fillId="0" borderId="0" xfId="0" applyAlignment="1">
      <alignment horizontal="right"/>
    </xf>
    <xf numFmtId="0" fontId="0" fillId="0" borderId="0" xfId="0" pivotButton="1"/>
    <xf numFmtId="14" fontId="0" fillId="0" borderId="0" xfId="0" applyNumberFormat="1"/>
    <xf numFmtId="3" fontId="0" fillId="0" borderId="0" xfId="0" applyNumberFormat="1"/>
  </cellXfs>
  <cellStyles count="1">
    <cellStyle name="Normál" xfId="0" builtinId="0"/>
  </cellStyles>
  <dxfs count="24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yergyóiné Pozsgai Orsolya" refreshedDate="45621.381950578703" createdVersion="5" refreshedVersion="5" minRefreshableVersion="3" recordCount="45">
  <cacheSource type="worksheet">
    <worksheetSource ref="A2:I1048576" sheet="Adatok"/>
  </cacheSource>
  <cacheFields count="9">
    <cacheField name="Kötv.biz.sz." numFmtId="0">
      <sharedItems containsBlank="1" count="8">
        <s v="E11030001"/>
        <s v="Z11204024"/>
        <s v="Z11204174"/>
        <s v="Z11204334"/>
        <s v="Z11303614"/>
        <s v="E11030023"/>
        <m/>
        <s v="Mindösszesen"/>
      </sharedItems>
    </cacheField>
    <cacheField name="Kötváll.nettó" numFmtId="0">
      <sharedItems containsString="0" containsBlank="1" containsNumber="1" containsInteger="1" minValue="0" maxValue="1492024711" count="9">
        <n v="390114800"/>
        <n v="0"/>
        <n v="101736738"/>
        <n v="758107000"/>
        <n v="293647666"/>
        <n v="184990000"/>
        <n v="153543307"/>
        <m/>
        <n v="1492024711"/>
      </sharedItems>
    </cacheField>
    <cacheField name="Nem végl.Kötv.nettó" numFmtId="0">
      <sharedItems containsString="0" containsBlank="1" containsNumber="1" containsInteger="1" minValue="0" maxValue="159485086"/>
    </cacheField>
    <cacheField name="Végl.Kötv.nettó" numFmtId="0">
      <sharedItems containsString="0" containsBlank="1" containsNumber="1" containsInteger="1" minValue="0" maxValue="1332539625"/>
    </cacheField>
    <cacheField name="Partner megnevezése" numFmtId="0">
      <sharedItems containsBlank="1" count="6">
        <m/>
        <s v="BM HEROS LEK KFT."/>
        <s v="PRO-M Zrt."/>
        <s v="MLR TECH KFT."/>
        <s v="Rádiós Segélyhívó és Infokommunikációs"/>
        <s v="Vektor Munkavédelmi Műszaki Fejlesztő és"/>
      </sharedItems>
    </cacheField>
    <cacheField name="Pü.telj.d." numFmtId="0">
      <sharedItems containsNonDate="0" containsDate="1" containsString="0" containsBlank="1" minDate="2024-01-30T00:00:00" maxDate="2024-11-14T00:00:00" count="32">
        <m/>
        <d v="2024-05-17T00:00:00"/>
        <d v="2024-07-08T00:00:00"/>
        <d v="2024-10-17T00:00:00"/>
        <d v="2024-11-05T00:00:00"/>
        <d v="2024-02-21T00:00:00"/>
        <d v="2024-03-07T00:00:00"/>
        <d v="2024-04-10T00:00:00"/>
        <d v="2024-05-02T00:00:00"/>
        <d v="2024-06-13T00:00:00"/>
        <d v="2024-07-04T00:00:00"/>
        <d v="2024-08-01T00:00:00"/>
        <d v="2024-08-29T00:00:00"/>
        <d v="2024-10-10T00:00:00"/>
        <d v="2024-11-06T00:00:00"/>
        <d v="2024-01-30T00:00:00"/>
        <d v="2024-02-28T00:00:00"/>
        <d v="2024-03-27T00:00:00"/>
        <d v="2024-04-30T00:00:00"/>
        <d v="2024-05-29T00:00:00"/>
        <d v="2024-02-08T00:00:00"/>
        <d v="2024-03-18T00:00:00"/>
        <d v="2024-03-31T00:00:00"/>
        <d v="2024-04-12T00:00:00"/>
        <d v="2024-05-15T00:00:00"/>
        <d v="2024-06-12T00:00:00"/>
        <d v="2024-07-10T00:00:00"/>
        <d v="2024-08-14T00:00:00"/>
        <d v="2024-09-11T00:00:00"/>
        <d v="2024-11-13T00:00:00"/>
        <d v="2024-04-19T00:00:00"/>
        <d v="2024-08-09T00:00:00"/>
      </sharedItems>
    </cacheField>
    <cacheField name="Pü.teljes. nettó" numFmtId="0">
      <sharedItems containsString="0" containsBlank="1" containsNumber="1" containsInteger="1" minValue="0" maxValue="1332539625" count="29">
        <n v="0"/>
        <n v="2798007"/>
        <n v="10965361"/>
        <n v="11654688"/>
        <n v="2501706"/>
        <n v="7980779"/>
        <n v="9198615"/>
        <n v="8137357"/>
        <n v="11301000"/>
        <n v="189762000"/>
        <n v="177520000"/>
        <n v="25519231"/>
        <n v="25550166"/>
        <n v="10559378"/>
        <n v="25583132"/>
        <n v="25570363"/>
        <n v="25618494"/>
        <n v="25683205"/>
        <n v="25763486"/>
        <n v="25869783"/>
        <n v="25925461"/>
        <n v="25986257"/>
        <n v="84471900"/>
        <n v="57828100"/>
        <n v="42690000"/>
        <n v="12879451"/>
        <n v="23472194"/>
        <m/>
        <n v="1332539625"/>
      </sharedItems>
    </cacheField>
    <cacheField name="Megjegyzés" numFmtId="0">
      <sharedItems containsBlank="1" count="7">
        <s v="JÁRMŰVEK ÉS KÜLÖNLEGES FELÉPÍTMÉNYEK JAVÍTÁSA"/>
        <s v="MOLARI RSZ. ADATÁTVITELI SZOLG. EDR ALAP"/>
        <s v="MOLARI RENDSZER ÜZEMELETETÉSE"/>
        <s v="ORSZÁGOS TŰZÁLTJELZÉST FOGADÓ KÖZPONT ÜZ"/>
        <s v="EGYÉNI VÉDŐESZKÖZ BESZERZÉS/VÉDŐRUHA"/>
        <s v="EGYÉNI VÉDŐESZKÖZÖK ÉS KATONAI SUGÁRZÁSMÉRŐ SZERVIZE"/>
        <m/>
      </sharedItems>
    </cacheField>
    <cacheField name="Kötv.előir.év" numFmtId="0">
      <sharedItems containsBlank="1" containsMixedTypes="1" containsNumber="1" containsInteger="1" minValue="2024" maxValue="202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n v="0"/>
    <n v="390114800"/>
    <x v="0"/>
    <x v="0"/>
    <x v="0"/>
    <x v="0"/>
    <s v="2024"/>
  </r>
  <r>
    <x v="0"/>
    <x v="1"/>
    <n v="0"/>
    <n v="0"/>
    <x v="1"/>
    <x v="1"/>
    <x v="1"/>
    <x v="0"/>
    <s v="2024"/>
  </r>
  <r>
    <x v="0"/>
    <x v="1"/>
    <n v="0"/>
    <n v="0"/>
    <x v="1"/>
    <x v="2"/>
    <x v="2"/>
    <x v="0"/>
    <s v="2024"/>
  </r>
  <r>
    <x v="0"/>
    <x v="1"/>
    <n v="0"/>
    <n v="0"/>
    <x v="1"/>
    <x v="3"/>
    <x v="3"/>
    <x v="0"/>
    <s v="2024"/>
  </r>
  <r>
    <x v="0"/>
    <x v="1"/>
    <n v="0"/>
    <n v="0"/>
    <x v="1"/>
    <x v="4"/>
    <x v="4"/>
    <x v="0"/>
    <s v="2024"/>
  </r>
  <r>
    <x v="1"/>
    <x v="2"/>
    <n v="16274714"/>
    <n v="85462024"/>
    <x v="2"/>
    <x v="0"/>
    <x v="0"/>
    <x v="1"/>
    <n v="2024"/>
  </r>
  <r>
    <x v="1"/>
    <x v="1"/>
    <n v="0"/>
    <n v="0"/>
    <x v="2"/>
    <x v="5"/>
    <x v="5"/>
    <x v="1"/>
    <n v="2024"/>
  </r>
  <r>
    <x v="1"/>
    <x v="1"/>
    <n v="0"/>
    <n v="0"/>
    <x v="2"/>
    <x v="6"/>
    <x v="6"/>
    <x v="1"/>
    <n v="2024"/>
  </r>
  <r>
    <x v="1"/>
    <x v="1"/>
    <n v="0"/>
    <n v="0"/>
    <x v="2"/>
    <x v="7"/>
    <x v="6"/>
    <x v="1"/>
    <n v="2024"/>
  </r>
  <r>
    <x v="1"/>
    <x v="1"/>
    <n v="0"/>
    <n v="0"/>
    <x v="2"/>
    <x v="8"/>
    <x v="6"/>
    <x v="1"/>
    <n v="2024"/>
  </r>
  <r>
    <x v="1"/>
    <x v="1"/>
    <n v="0"/>
    <n v="0"/>
    <x v="2"/>
    <x v="9"/>
    <x v="6"/>
    <x v="1"/>
    <n v="2024"/>
  </r>
  <r>
    <x v="1"/>
    <x v="1"/>
    <n v="0"/>
    <n v="0"/>
    <x v="2"/>
    <x v="10"/>
    <x v="7"/>
    <x v="1"/>
    <n v="2024"/>
  </r>
  <r>
    <x v="1"/>
    <x v="1"/>
    <n v="0"/>
    <n v="0"/>
    <x v="2"/>
    <x v="11"/>
    <x v="7"/>
    <x v="1"/>
    <n v="2024"/>
  </r>
  <r>
    <x v="1"/>
    <x v="1"/>
    <n v="0"/>
    <n v="0"/>
    <x v="2"/>
    <x v="12"/>
    <x v="7"/>
    <x v="1"/>
    <n v="2024"/>
  </r>
  <r>
    <x v="1"/>
    <x v="1"/>
    <n v="0"/>
    <n v="0"/>
    <x v="2"/>
    <x v="13"/>
    <x v="7"/>
    <x v="1"/>
    <n v="2024"/>
  </r>
  <r>
    <x v="1"/>
    <x v="1"/>
    <n v="0"/>
    <n v="0"/>
    <x v="2"/>
    <x v="14"/>
    <x v="7"/>
    <x v="1"/>
    <n v="2024"/>
  </r>
  <r>
    <x v="2"/>
    <x v="3"/>
    <n v="0"/>
    <n v="758107000"/>
    <x v="3"/>
    <x v="0"/>
    <x v="0"/>
    <x v="2"/>
    <n v="2024"/>
  </r>
  <r>
    <x v="2"/>
    <x v="1"/>
    <n v="0"/>
    <n v="0"/>
    <x v="3"/>
    <x v="15"/>
    <x v="8"/>
    <x v="2"/>
    <n v="2024"/>
  </r>
  <r>
    <x v="2"/>
    <x v="1"/>
    <n v="0"/>
    <n v="0"/>
    <x v="3"/>
    <x v="16"/>
    <x v="9"/>
    <x v="2"/>
    <n v="2024"/>
  </r>
  <r>
    <x v="2"/>
    <x v="1"/>
    <n v="0"/>
    <n v="0"/>
    <x v="3"/>
    <x v="17"/>
    <x v="9"/>
    <x v="2"/>
    <n v="2024"/>
  </r>
  <r>
    <x v="2"/>
    <x v="1"/>
    <n v="0"/>
    <n v="0"/>
    <x v="3"/>
    <x v="18"/>
    <x v="9"/>
    <x v="2"/>
    <n v="2024"/>
  </r>
  <r>
    <x v="2"/>
    <x v="1"/>
    <n v="0"/>
    <n v="0"/>
    <x v="3"/>
    <x v="19"/>
    <x v="10"/>
    <x v="2"/>
    <n v="2024"/>
  </r>
  <r>
    <x v="3"/>
    <x v="4"/>
    <n v="26018710"/>
    <n v="267628956"/>
    <x v="4"/>
    <x v="0"/>
    <x v="0"/>
    <x v="3"/>
    <n v="2024"/>
  </r>
  <r>
    <x v="3"/>
    <x v="1"/>
    <n v="0"/>
    <n v="0"/>
    <x v="4"/>
    <x v="20"/>
    <x v="11"/>
    <x v="3"/>
    <n v="2024"/>
  </r>
  <r>
    <x v="3"/>
    <x v="1"/>
    <n v="0"/>
    <n v="0"/>
    <x v="4"/>
    <x v="21"/>
    <x v="12"/>
    <x v="3"/>
    <n v="2024"/>
  </r>
  <r>
    <x v="3"/>
    <x v="1"/>
    <n v="0"/>
    <n v="0"/>
    <x v="4"/>
    <x v="22"/>
    <x v="13"/>
    <x v="3"/>
    <n v="2024"/>
  </r>
  <r>
    <x v="3"/>
    <x v="1"/>
    <n v="0"/>
    <n v="0"/>
    <x v="4"/>
    <x v="23"/>
    <x v="14"/>
    <x v="3"/>
    <n v="2024"/>
  </r>
  <r>
    <x v="3"/>
    <x v="1"/>
    <n v="0"/>
    <n v="0"/>
    <x v="4"/>
    <x v="24"/>
    <x v="15"/>
    <x v="3"/>
    <n v="2024"/>
  </r>
  <r>
    <x v="3"/>
    <x v="1"/>
    <n v="0"/>
    <n v="0"/>
    <x v="4"/>
    <x v="25"/>
    <x v="16"/>
    <x v="3"/>
    <n v="2024"/>
  </r>
  <r>
    <x v="3"/>
    <x v="1"/>
    <n v="0"/>
    <n v="0"/>
    <x v="4"/>
    <x v="26"/>
    <x v="17"/>
    <x v="3"/>
    <n v="2024"/>
  </r>
  <r>
    <x v="3"/>
    <x v="1"/>
    <n v="0"/>
    <n v="0"/>
    <x v="4"/>
    <x v="27"/>
    <x v="18"/>
    <x v="3"/>
    <n v="2024"/>
  </r>
  <r>
    <x v="3"/>
    <x v="1"/>
    <n v="0"/>
    <n v="0"/>
    <x v="4"/>
    <x v="28"/>
    <x v="19"/>
    <x v="3"/>
    <n v="2024"/>
  </r>
  <r>
    <x v="3"/>
    <x v="1"/>
    <n v="0"/>
    <n v="0"/>
    <x v="4"/>
    <x v="13"/>
    <x v="20"/>
    <x v="3"/>
    <n v="2024"/>
  </r>
  <r>
    <x v="3"/>
    <x v="1"/>
    <n v="0"/>
    <n v="0"/>
    <x v="4"/>
    <x v="29"/>
    <x v="21"/>
    <x v="3"/>
    <n v="2024"/>
  </r>
  <r>
    <x v="4"/>
    <x v="5"/>
    <n v="0"/>
    <n v="184990000"/>
    <x v="5"/>
    <x v="0"/>
    <x v="0"/>
    <x v="4"/>
    <n v="2024"/>
  </r>
  <r>
    <x v="4"/>
    <x v="1"/>
    <n v="0"/>
    <n v="0"/>
    <x v="5"/>
    <x v="30"/>
    <x v="22"/>
    <x v="4"/>
    <n v="2024"/>
  </r>
  <r>
    <x v="4"/>
    <x v="1"/>
    <n v="0"/>
    <n v="0"/>
    <x v="5"/>
    <x v="9"/>
    <x v="23"/>
    <x v="4"/>
    <n v="2024"/>
  </r>
  <r>
    <x v="4"/>
    <x v="1"/>
    <n v="0"/>
    <n v="0"/>
    <x v="5"/>
    <x v="31"/>
    <x v="24"/>
    <x v="4"/>
    <n v="2024"/>
  </r>
  <r>
    <x v="5"/>
    <x v="6"/>
    <n v="117191662"/>
    <n v="36351645"/>
    <x v="1"/>
    <x v="0"/>
    <x v="0"/>
    <x v="5"/>
    <n v="2024"/>
  </r>
  <r>
    <x v="5"/>
    <x v="1"/>
    <n v="0"/>
    <n v="0"/>
    <x v="1"/>
    <x v="27"/>
    <x v="25"/>
    <x v="5"/>
    <n v="2024"/>
  </r>
  <r>
    <x v="5"/>
    <x v="1"/>
    <n v="0"/>
    <n v="0"/>
    <x v="1"/>
    <x v="14"/>
    <x v="26"/>
    <x v="5"/>
    <m/>
  </r>
  <r>
    <x v="6"/>
    <x v="7"/>
    <m/>
    <m/>
    <x v="0"/>
    <x v="0"/>
    <x v="27"/>
    <x v="6"/>
    <m/>
  </r>
  <r>
    <x v="7"/>
    <x v="7"/>
    <m/>
    <m/>
    <x v="0"/>
    <x v="0"/>
    <x v="27"/>
    <x v="6"/>
    <m/>
  </r>
  <r>
    <x v="6"/>
    <x v="8"/>
    <n v="159485086"/>
    <n v="1332539625"/>
    <x v="0"/>
    <x v="0"/>
    <x v="28"/>
    <x v="6"/>
    <m/>
  </r>
  <r>
    <x v="6"/>
    <x v="7"/>
    <m/>
    <m/>
    <x v="0"/>
    <x v="0"/>
    <x v="27"/>
    <x v="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1" cacheId="7" applyNumberFormats="0" applyBorderFormats="0" applyFontFormats="0" applyPatternFormats="0" applyAlignmentFormats="0" applyWidthHeightFormats="1" dataCaption="Értékek" updatedVersion="5" minRefreshableVersion="3" useAutoFormatting="1" itemPrintTitles="1" createdVersion="5" indent="0" compact="0" compactData="0" gridDropZones="1" multipleFieldFilters="0">
  <location ref="A3:E40" firstHeaderRow="2" firstDataRow="2" firstDataCol="4"/>
  <pivotFields count="9">
    <pivotField axis="axisRow" compact="0" outline="0" showAll="0" defaultSubtotal="0">
      <items count="8">
        <item x="0"/>
        <item x="5"/>
        <item h="1" x="7"/>
        <item x="1"/>
        <item x="2"/>
        <item x="3"/>
        <item x="4"/>
        <item h="1" x="6"/>
      </items>
    </pivotField>
    <pivotField compact="0" outline="0" showAll="0">
      <items count="10">
        <item x="1"/>
        <item x="2"/>
        <item x="6"/>
        <item x="5"/>
        <item x="4"/>
        <item x="0"/>
        <item x="3"/>
        <item x="8"/>
        <item x="7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6">
        <item x="1"/>
        <item x="3"/>
        <item x="2"/>
        <item x="4"/>
        <item x="5"/>
        <item h="1" x="0"/>
      </items>
    </pivotField>
    <pivotField axis="axisRow" compact="0" outline="0" showAll="0">
      <items count="33">
        <item x="15"/>
        <item x="20"/>
        <item x="5"/>
        <item x="16"/>
        <item x="6"/>
        <item x="21"/>
        <item x="17"/>
        <item x="22"/>
        <item x="7"/>
        <item x="23"/>
        <item x="30"/>
        <item x="18"/>
        <item x="8"/>
        <item x="24"/>
        <item x="1"/>
        <item x="19"/>
        <item x="25"/>
        <item x="9"/>
        <item x="10"/>
        <item x="2"/>
        <item x="26"/>
        <item x="11"/>
        <item x="31"/>
        <item x="27"/>
        <item x="12"/>
        <item x="28"/>
        <item x="13"/>
        <item x="3"/>
        <item x="4"/>
        <item x="14"/>
        <item x="29"/>
        <item h="1" x="0"/>
        <item t="default"/>
      </items>
    </pivotField>
    <pivotField dataField="1" compact="0" outline="0" showAll="0">
      <items count="30">
        <item x="0"/>
        <item x="4"/>
        <item x="1"/>
        <item x="5"/>
        <item x="7"/>
        <item x="6"/>
        <item x="13"/>
        <item x="2"/>
        <item x="8"/>
        <item x="3"/>
        <item x="25"/>
        <item x="26"/>
        <item x="11"/>
        <item x="12"/>
        <item x="15"/>
        <item x="14"/>
        <item x="16"/>
        <item x="17"/>
        <item x="18"/>
        <item x="19"/>
        <item x="20"/>
        <item x="21"/>
        <item x="24"/>
        <item x="23"/>
        <item x="22"/>
        <item x="10"/>
        <item x="9"/>
        <item x="28"/>
        <item x="27"/>
        <item t="default"/>
      </items>
    </pivotField>
    <pivotField axis="axisRow" compact="0" outline="0" showAll="0" defaultSubtotal="0">
      <items count="7">
        <item x="4"/>
        <item x="5"/>
        <item x="0"/>
        <item x="2"/>
        <item x="1"/>
        <item x="3"/>
        <item h="1" x="6"/>
      </items>
    </pivotField>
    <pivotField compact="0" outline="0" showAll="0"/>
  </pivotFields>
  <rowFields count="4">
    <field x="0"/>
    <field x="4"/>
    <field x="7"/>
    <field x="5"/>
  </rowFields>
  <rowItems count="36">
    <i>
      <x/>
      <x/>
      <x v="2"/>
      <x v="14"/>
    </i>
    <i r="3">
      <x v="19"/>
    </i>
    <i r="3">
      <x v="27"/>
    </i>
    <i r="3">
      <x v="28"/>
    </i>
    <i>
      <x v="1"/>
      <x/>
      <x v="1"/>
      <x v="23"/>
    </i>
    <i r="3">
      <x v="29"/>
    </i>
    <i>
      <x v="3"/>
      <x v="2"/>
      <x v="4"/>
      <x v="2"/>
    </i>
    <i r="3">
      <x v="4"/>
    </i>
    <i r="3">
      <x v="8"/>
    </i>
    <i r="3">
      <x v="12"/>
    </i>
    <i r="3">
      <x v="17"/>
    </i>
    <i r="3">
      <x v="18"/>
    </i>
    <i r="3">
      <x v="21"/>
    </i>
    <i r="3">
      <x v="24"/>
    </i>
    <i r="3">
      <x v="26"/>
    </i>
    <i r="3">
      <x v="29"/>
    </i>
    <i>
      <x v="4"/>
      <x v="1"/>
      <x v="3"/>
      <x/>
    </i>
    <i r="3">
      <x v="3"/>
    </i>
    <i r="3">
      <x v="6"/>
    </i>
    <i r="3">
      <x v="11"/>
    </i>
    <i r="3">
      <x v="15"/>
    </i>
    <i>
      <x v="5"/>
      <x v="3"/>
      <x v="5"/>
      <x v="1"/>
    </i>
    <i r="3">
      <x v="5"/>
    </i>
    <i r="3">
      <x v="7"/>
    </i>
    <i r="3">
      <x v="9"/>
    </i>
    <i r="3">
      <x v="13"/>
    </i>
    <i r="3">
      <x v="16"/>
    </i>
    <i r="3">
      <x v="20"/>
    </i>
    <i r="3">
      <x v="23"/>
    </i>
    <i r="3">
      <x v="25"/>
    </i>
    <i r="3">
      <x v="26"/>
    </i>
    <i r="3">
      <x v="30"/>
    </i>
    <i>
      <x v="6"/>
      <x v="4"/>
      <x/>
      <x v="10"/>
    </i>
    <i r="3">
      <x v="17"/>
    </i>
    <i r="3">
      <x v="22"/>
    </i>
    <i t="grand">
      <x/>
    </i>
  </rowItems>
  <colItems count="1">
    <i/>
  </colItems>
  <dataFields count="1">
    <dataField name="Összeg / Pü.teljes. nettó" fld="6" baseField="5" baseItem="2" numFmtId="3"/>
  </dataFields>
  <formats count="2">
    <format dxfId="0">
      <pivotArea outline="0" collapsedLevelsAreSubtotals="1" fieldPosition="0"/>
    </format>
    <format dxfId="1">
      <pivotArea type="topRight" dataOnly="0" labelOnly="1" outline="0" fieldPosition="0"/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5"/>
  <sheetViews>
    <sheetView tabSelected="1" workbookViewId="0">
      <selection activeCell="C27" sqref="C27"/>
    </sheetView>
  </sheetViews>
  <sheetFormatPr defaultRowHeight="12.75" x14ac:dyDescent="0.2"/>
  <cols>
    <col min="1" max="1" width="23.140625" bestFit="1" customWidth="1"/>
    <col min="2" max="2" width="42.85546875" bestFit="1" customWidth="1"/>
    <col min="3" max="3" width="65.140625" bestFit="1" customWidth="1"/>
    <col min="4" max="4" width="11.42578125" customWidth="1"/>
    <col min="5" max="5" width="12.7109375" style="10" customWidth="1"/>
    <col min="6" max="6" width="12.7109375" customWidth="1"/>
    <col min="7" max="32" width="10.140625" bestFit="1" customWidth="1"/>
    <col min="33" max="34" width="11" bestFit="1" customWidth="1"/>
  </cols>
  <sheetData>
    <row r="3" spans="1:5" x14ac:dyDescent="0.2">
      <c r="A3" s="8" t="s">
        <v>29</v>
      </c>
    </row>
    <row r="4" spans="1:5" x14ac:dyDescent="0.2">
      <c r="A4" s="8" t="s">
        <v>0</v>
      </c>
      <c r="B4" s="8" t="s">
        <v>4</v>
      </c>
      <c r="C4" s="8" t="s">
        <v>7</v>
      </c>
      <c r="D4" s="8" t="s">
        <v>5</v>
      </c>
      <c r="E4" t="s">
        <v>30</v>
      </c>
    </row>
    <row r="5" spans="1:5" x14ac:dyDescent="0.2">
      <c r="A5" t="s">
        <v>24</v>
      </c>
      <c r="B5" t="s">
        <v>11</v>
      </c>
      <c r="C5" t="s">
        <v>25</v>
      </c>
      <c r="D5" s="9">
        <v>45429</v>
      </c>
      <c r="E5" s="10">
        <v>2798007</v>
      </c>
    </row>
    <row r="6" spans="1:5" x14ac:dyDescent="0.2">
      <c r="D6" s="9">
        <v>45481</v>
      </c>
      <c r="E6" s="10">
        <v>10965361</v>
      </c>
    </row>
    <row r="7" spans="1:5" x14ac:dyDescent="0.2">
      <c r="D7" s="9">
        <v>45582</v>
      </c>
      <c r="E7" s="10">
        <v>11654688</v>
      </c>
    </row>
    <row r="8" spans="1:5" x14ac:dyDescent="0.2">
      <c r="D8" s="9">
        <v>45601</v>
      </c>
      <c r="E8" s="10">
        <v>2501706</v>
      </c>
    </row>
    <row r="9" spans="1:5" x14ac:dyDescent="0.2">
      <c r="A9" t="s">
        <v>26</v>
      </c>
      <c r="B9" t="s">
        <v>11</v>
      </c>
      <c r="C9" t="s">
        <v>27</v>
      </c>
      <c r="D9" s="9">
        <v>45518</v>
      </c>
      <c r="E9" s="10">
        <v>12879451</v>
      </c>
    </row>
    <row r="10" spans="1:5" x14ac:dyDescent="0.2">
      <c r="D10" s="9">
        <v>45602</v>
      </c>
      <c r="E10" s="10">
        <v>23472194</v>
      </c>
    </row>
    <row r="11" spans="1:5" x14ac:dyDescent="0.2">
      <c r="A11" t="s">
        <v>12</v>
      </c>
      <c r="B11" t="s">
        <v>10</v>
      </c>
      <c r="C11" t="s">
        <v>13</v>
      </c>
      <c r="D11" s="9">
        <v>45343</v>
      </c>
      <c r="E11" s="10">
        <v>7980779</v>
      </c>
    </row>
    <row r="12" spans="1:5" x14ac:dyDescent="0.2">
      <c r="D12" s="9">
        <v>45358</v>
      </c>
      <c r="E12" s="10">
        <v>9198615</v>
      </c>
    </row>
    <row r="13" spans="1:5" x14ac:dyDescent="0.2">
      <c r="D13" s="9">
        <v>45392</v>
      </c>
      <c r="E13" s="10">
        <v>9198615</v>
      </c>
    </row>
    <row r="14" spans="1:5" x14ac:dyDescent="0.2">
      <c r="D14" s="9">
        <v>45414</v>
      </c>
      <c r="E14" s="10">
        <v>9198615</v>
      </c>
    </row>
    <row r="15" spans="1:5" x14ac:dyDescent="0.2">
      <c r="D15" s="9">
        <v>45456</v>
      </c>
      <c r="E15" s="10">
        <v>9198615</v>
      </c>
    </row>
    <row r="16" spans="1:5" x14ac:dyDescent="0.2">
      <c r="D16" s="9">
        <v>45477</v>
      </c>
      <c r="E16" s="10">
        <v>8137357</v>
      </c>
    </row>
    <row r="17" spans="1:5" x14ac:dyDescent="0.2">
      <c r="D17" s="9">
        <v>45505</v>
      </c>
      <c r="E17" s="10">
        <v>8137357</v>
      </c>
    </row>
    <row r="18" spans="1:5" x14ac:dyDescent="0.2">
      <c r="D18" s="9">
        <v>45533</v>
      </c>
      <c r="E18" s="10">
        <v>8137357</v>
      </c>
    </row>
    <row r="19" spans="1:5" x14ac:dyDescent="0.2">
      <c r="D19" s="9">
        <v>45575</v>
      </c>
      <c r="E19" s="10">
        <v>8137357</v>
      </c>
    </row>
    <row r="20" spans="1:5" x14ac:dyDescent="0.2">
      <c r="D20" s="9">
        <v>45602</v>
      </c>
      <c r="E20" s="10">
        <v>8137357</v>
      </c>
    </row>
    <row r="21" spans="1:5" x14ac:dyDescent="0.2">
      <c r="A21" t="s">
        <v>15</v>
      </c>
      <c r="B21" t="s">
        <v>16</v>
      </c>
      <c r="C21" t="s">
        <v>17</v>
      </c>
      <c r="D21" s="9">
        <v>45321</v>
      </c>
      <c r="E21" s="10">
        <v>11301000</v>
      </c>
    </row>
    <row r="22" spans="1:5" x14ac:dyDescent="0.2">
      <c r="D22" s="9">
        <v>45350</v>
      </c>
      <c r="E22" s="10">
        <v>189762000</v>
      </c>
    </row>
    <row r="23" spans="1:5" x14ac:dyDescent="0.2">
      <c r="D23" s="9">
        <v>45378</v>
      </c>
      <c r="E23" s="10">
        <v>189762000</v>
      </c>
    </row>
    <row r="24" spans="1:5" x14ac:dyDescent="0.2">
      <c r="D24" s="9">
        <v>45412</v>
      </c>
      <c r="E24" s="10">
        <v>189762000</v>
      </c>
    </row>
    <row r="25" spans="1:5" x14ac:dyDescent="0.2">
      <c r="D25" s="9">
        <v>45441</v>
      </c>
      <c r="E25" s="10">
        <v>177520000</v>
      </c>
    </row>
    <row r="26" spans="1:5" x14ac:dyDescent="0.2">
      <c r="A26" t="s">
        <v>18</v>
      </c>
      <c r="B26" t="s">
        <v>14</v>
      </c>
      <c r="C26" t="s">
        <v>19</v>
      </c>
      <c r="D26" s="9">
        <v>45330</v>
      </c>
      <c r="E26" s="10">
        <v>25519231</v>
      </c>
    </row>
    <row r="27" spans="1:5" x14ac:dyDescent="0.2">
      <c r="D27" s="9">
        <v>45369</v>
      </c>
      <c r="E27" s="10">
        <v>25550166</v>
      </c>
    </row>
    <row r="28" spans="1:5" x14ac:dyDescent="0.2">
      <c r="D28" s="9">
        <v>45382</v>
      </c>
      <c r="E28" s="10">
        <v>10559378</v>
      </c>
    </row>
    <row r="29" spans="1:5" x14ac:dyDescent="0.2">
      <c r="D29" s="9">
        <v>45394</v>
      </c>
      <c r="E29" s="10">
        <v>25583132</v>
      </c>
    </row>
    <row r="30" spans="1:5" x14ac:dyDescent="0.2">
      <c r="D30" s="9">
        <v>45427</v>
      </c>
      <c r="E30" s="10">
        <v>25570363</v>
      </c>
    </row>
    <row r="31" spans="1:5" x14ac:dyDescent="0.2">
      <c r="D31" s="9">
        <v>45455</v>
      </c>
      <c r="E31" s="10">
        <v>25618494</v>
      </c>
    </row>
    <row r="32" spans="1:5" x14ac:dyDescent="0.2">
      <c r="D32" s="9">
        <v>45483</v>
      </c>
      <c r="E32" s="10">
        <v>25683205</v>
      </c>
    </row>
    <row r="33" spans="1:5" x14ac:dyDescent="0.2">
      <c r="D33" s="9">
        <v>45518</v>
      </c>
      <c r="E33" s="10">
        <v>25763486</v>
      </c>
    </row>
    <row r="34" spans="1:5" x14ac:dyDescent="0.2">
      <c r="D34" s="9">
        <v>45546</v>
      </c>
      <c r="E34" s="10">
        <v>25869783</v>
      </c>
    </row>
    <row r="35" spans="1:5" x14ac:dyDescent="0.2">
      <c r="D35" s="9">
        <v>45575</v>
      </c>
      <c r="E35" s="10">
        <v>25925461</v>
      </c>
    </row>
    <row r="36" spans="1:5" x14ac:dyDescent="0.2">
      <c r="D36" s="9">
        <v>45609</v>
      </c>
      <c r="E36" s="10">
        <v>25986257</v>
      </c>
    </row>
    <row r="37" spans="1:5" x14ac:dyDescent="0.2">
      <c r="A37" t="s">
        <v>20</v>
      </c>
      <c r="B37" t="s">
        <v>21</v>
      </c>
      <c r="C37" t="s">
        <v>22</v>
      </c>
      <c r="D37" s="9">
        <v>45401</v>
      </c>
      <c r="E37" s="10">
        <v>84471900</v>
      </c>
    </row>
    <row r="38" spans="1:5" x14ac:dyDescent="0.2">
      <c r="D38" s="9">
        <v>45456</v>
      </c>
      <c r="E38" s="10">
        <v>57828100</v>
      </c>
    </row>
    <row r="39" spans="1:5" x14ac:dyDescent="0.2">
      <c r="D39" s="9">
        <v>45513</v>
      </c>
      <c r="E39" s="10">
        <v>42690000</v>
      </c>
    </row>
    <row r="40" spans="1:5" x14ac:dyDescent="0.2">
      <c r="A40" t="s">
        <v>28</v>
      </c>
      <c r="E40" s="10">
        <v>1360459387</v>
      </c>
    </row>
    <row r="41" spans="1:5" x14ac:dyDescent="0.2">
      <c r="E41"/>
    </row>
    <row r="42" spans="1:5" x14ac:dyDescent="0.2">
      <c r="E42"/>
    </row>
    <row r="43" spans="1:5" x14ac:dyDescent="0.2">
      <c r="E43"/>
    </row>
    <row r="44" spans="1:5" x14ac:dyDescent="0.2">
      <c r="E44"/>
    </row>
    <row r="45" spans="1:5" x14ac:dyDescent="0.2">
      <c r="E45"/>
    </row>
    <row r="46" spans="1:5" x14ac:dyDescent="0.2">
      <c r="E46"/>
    </row>
    <row r="47" spans="1:5" x14ac:dyDescent="0.2">
      <c r="E47"/>
    </row>
    <row r="48" spans="1:5" x14ac:dyDescent="0.2">
      <c r="E48"/>
    </row>
    <row r="49" spans="5:5" x14ac:dyDescent="0.2">
      <c r="E49"/>
    </row>
    <row r="50" spans="5:5" x14ac:dyDescent="0.2">
      <c r="E50"/>
    </row>
    <row r="51" spans="5:5" x14ac:dyDescent="0.2">
      <c r="E51"/>
    </row>
    <row r="52" spans="5:5" x14ac:dyDescent="0.2">
      <c r="E52"/>
    </row>
    <row r="53" spans="5:5" x14ac:dyDescent="0.2">
      <c r="E53"/>
    </row>
    <row r="54" spans="5:5" x14ac:dyDescent="0.2">
      <c r="E54"/>
    </row>
    <row r="55" spans="5:5" x14ac:dyDescent="0.2">
      <c r="E55"/>
    </row>
    <row r="56" spans="5:5" x14ac:dyDescent="0.2">
      <c r="E56"/>
    </row>
    <row r="57" spans="5:5" x14ac:dyDescent="0.2">
      <c r="E57"/>
    </row>
    <row r="58" spans="5:5" x14ac:dyDescent="0.2">
      <c r="E58"/>
    </row>
    <row r="59" spans="5:5" x14ac:dyDescent="0.2">
      <c r="E59"/>
    </row>
    <row r="60" spans="5:5" x14ac:dyDescent="0.2">
      <c r="E60"/>
    </row>
    <row r="61" spans="5:5" x14ac:dyDescent="0.2">
      <c r="E61"/>
    </row>
    <row r="62" spans="5:5" x14ac:dyDescent="0.2">
      <c r="E62"/>
    </row>
    <row r="63" spans="5:5" x14ac:dyDescent="0.2">
      <c r="E63"/>
    </row>
    <row r="64" spans="5:5" x14ac:dyDescent="0.2">
      <c r="E64"/>
    </row>
    <row r="65" spans="5:5" x14ac:dyDescent="0.2">
      <c r="E65"/>
    </row>
    <row r="66" spans="5:5" x14ac:dyDescent="0.2">
      <c r="E66"/>
    </row>
    <row r="67" spans="5:5" x14ac:dyDescent="0.2">
      <c r="E67"/>
    </row>
    <row r="68" spans="5:5" x14ac:dyDescent="0.2">
      <c r="E68"/>
    </row>
    <row r="69" spans="5:5" x14ac:dyDescent="0.2">
      <c r="E69"/>
    </row>
    <row r="70" spans="5:5" x14ac:dyDescent="0.2">
      <c r="E70"/>
    </row>
    <row r="71" spans="5:5" x14ac:dyDescent="0.2">
      <c r="E71"/>
    </row>
    <row r="72" spans="5:5" x14ac:dyDescent="0.2">
      <c r="E72"/>
    </row>
    <row r="73" spans="5:5" x14ac:dyDescent="0.2">
      <c r="E73"/>
    </row>
    <row r="74" spans="5:5" x14ac:dyDescent="0.2">
      <c r="E74"/>
    </row>
    <row r="75" spans="5:5" x14ac:dyDescent="0.2">
      <c r="E7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6"/>
  <sheetViews>
    <sheetView workbookViewId="0">
      <selection activeCell="F40" sqref="F40"/>
    </sheetView>
  </sheetViews>
  <sheetFormatPr defaultRowHeight="12.75" x14ac:dyDescent="0.2"/>
  <cols>
    <col min="1" max="1" width="14.85546875" style="1" bestFit="1" customWidth="1"/>
    <col min="2" max="2" width="16" style="1" bestFit="1" customWidth="1"/>
    <col min="3" max="3" width="23.140625" style="1" bestFit="1" customWidth="1"/>
    <col min="4" max="4" width="18.42578125" style="1" bestFit="1" customWidth="1"/>
    <col min="5" max="5" width="38" style="1" bestFit="1" customWidth="1"/>
    <col min="6" max="6" width="12.42578125" style="1" bestFit="1" customWidth="1"/>
    <col min="7" max="7" width="19.5703125" style="1" bestFit="1" customWidth="1"/>
    <col min="8" max="8" width="63.140625" style="1" bestFit="1" customWidth="1"/>
    <col min="9" max="9" width="16" bestFit="1" customWidth="1"/>
  </cols>
  <sheetData>
    <row r="2" spans="1:9" ht="13.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x14ac:dyDescent="0.2">
      <c r="A3" t="s">
        <v>24</v>
      </c>
      <c r="B3" s="3">
        <v>390114800</v>
      </c>
      <c r="C3" s="3">
        <v>0</v>
      </c>
      <c r="D3" s="3">
        <v>390114800</v>
      </c>
      <c r="G3" s="3">
        <v>0</v>
      </c>
      <c r="H3" t="s">
        <v>25</v>
      </c>
      <c r="I3" s="7" t="s">
        <v>9</v>
      </c>
    </row>
    <row r="4" spans="1:9" x14ac:dyDescent="0.2">
      <c r="A4" t="s">
        <v>24</v>
      </c>
      <c r="B4" s="3">
        <v>0</v>
      </c>
      <c r="C4" s="3">
        <v>0</v>
      </c>
      <c r="D4" s="3">
        <v>0</v>
      </c>
      <c r="E4" t="s">
        <v>11</v>
      </c>
      <c r="F4" s="4">
        <v>45429</v>
      </c>
      <c r="G4" s="3">
        <v>2798007</v>
      </c>
      <c r="H4" t="s">
        <v>25</v>
      </c>
      <c r="I4" s="7" t="s">
        <v>9</v>
      </c>
    </row>
    <row r="5" spans="1:9" x14ac:dyDescent="0.2">
      <c r="A5" t="s">
        <v>24</v>
      </c>
      <c r="B5" s="3">
        <v>0</v>
      </c>
      <c r="C5" s="3">
        <v>0</v>
      </c>
      <c r="D5" s="3">
        <v>0</v>
      </c>
      <c r="E5" t="s">
        <v>11</v>
      </c>
      <c r="F5" s="4">
        <v>45481</v>
      </c>
      <c r="G5" s="3">
        <v>10965361</v>
      </c>
      <c r="H5" t="s">
        <v>25</v>
      </c>
      <c r="I5" s="7" t="s">
        <v>9</v>
      </c>
    </row>
    <row r="6" spans="1:9" x14ac:dyDescent="0.2">
      <c r="A6" t="s">
        <v>24</v>
      </c>
      <c r="B6" s="3">
        <v>0</v>
      </c>
      <c r="C6" s="3">
        <v>0</v>
      </c>
      <c r="D6" s="3">
        <v>0</v>
      </c>
      <c r="E6" t="s">
        <v>11</v>
      </c>
      <c r="F6" s="4">
        <v>45582</v>
      </c>
      <c r="G6" s="3">
        <v>11654688</v>
      </c>
      <c r="H6" t="s">
        <v>25</v>
      </c>
      <c r="I6" s="7" t="s">
        <v>9</v>
      </c>
    </row>
    <row r="7" spans="1:9" x14ac:dyDescent="0.2">
      <c r="A7" t="s">
        <v>24</v>
      </c>
      <c r="B7" s="3">
        <v>0</v>
      </c>
      <c r="C7" s="3">
        <v>0</v>
      </c>
      <c r="D7" s="3">
        <v>0</v>
      </c>
      <c r="E7" t="s">
        <v>11</v>
      </c>
      <c r="F7" s="4">
        <v>45601</v>
      </c>
      <c r="G7" s="3">
        <v>2501706</v>
      </c>
      <c r="H7" t="s">
        <v>25</v>
      </c>
      <c r="I7" s="7" t="s">
        <v>9</v>
      </c>
    </row>
    <row r="8" spans="1:9" x14ac:dyDescent="0.2">
      <c r="A8" t="s">
        <v>12</v>
      </c>
      <c r="B8" s="3">
        <v>101736738</v>
      </c>
      <c r="C8" s="3">
        <v>16274714</v>
      </c>
      <c r="D8" s="3">
        <v>85462024</v>
      </c>
      <c r="E8" t="s">
        <v>10</v>
      </c>
      <c r="G8" s="3">
        <v>0</v>
      </c>
      <c r="H8" t="s">
        <v>13</v>
      </c>
      <c r="I8">
        <v>2024</v>
      </c>
    </row>
    <row r="9" spans="1:9" x14ac:dyDescent="0.2">
      <c r="A9" t="s">
        <v>12</v>
      </c>
      <c r="B9" s="3">
        <v>0</v>
      </c>
      <c r="C9" s="3">
        <v>0</v>
      </c>
      <c r="D9" s="3">
        <v>0</v>
      </c>
      <c r="E9" t="s">
        <v>10</v>
      </c>
      <c r="F9" s="4">
        <v>45343</v>
      </c>
      <c r="G9" s="3">
        <v>7980779</v>
      </c>
      <c r="H9" t="s">
        <v>13</v>
      </c>
      <c r="I9">
        <v>2024</v>
      </c>
    </row>
    <row r="10" spans="1:9" x14ac:dyDescent="0.2">
      <c r="A10" t="s">
        <v>12</v>
      </c>
      <c r="B10" s="3">
        <v>0</v>
      </c>
      <c r="C10" s="3">
        <v>0</v>
      </c>
      <c r="D10" s="3">
        <v>0</v>
      </c>
      <c r="E10" t="s">
        <v>10</v>
      </c>
      <c r="F10" s="4">
        <v>45358</v>
      </c>
      <c r="G10" s="3">
        <v>9198615</v>
      </c>
      <c r="H10" t="s">
        <v>13</v>
      </c>
      <c r="I10">
        <v>2024</v>
      </c>
    </row>
    <row r="11" spans="1:9" x14ac:dyDescent="0.2">
      <c r="A11" t="s">
        <v>12</v>
      </c>
      <c r="B11" s="3">
        <v>0</v>
      </c>
      <c r="C11" s="3">
        <v>0</v>
      </c>
      <c r="D11" s="3">
        <v>0</v>
      </c>
      <c r="E11" t="s">
        <v>10</v>
      </c>
      <c r="F11" s="4">
        <v>45392</v>
      </c>
      <c r="G11" s="3">
        <v>9198615</v>
      </c>
      <c r="H11" t="s">
        <v>13</v>
      </c>
      <c r="I11">
        <v>2024</v>
      </c>
    </row>
    <row r="12" spans="1:9" x14ac:dyDescent="0.2">
      <c r="A12" t="s">
        <v>12</v>
      </c>
      <c r="B12" s="3">
        <v>0</v>
      </c>
      <c r="C12" s="3">
        <v>0</v>
      </c>
      <c r="D12" s="3">
        <v>0</v>
      </c>
      <c r="E12" t="s">
        <v>10</v>
      </c>
      <c r="F12" s="4">
        <v>45414</v>
      </c>
      <c r="G12" s="3">
        <v>9198615</v>
      </c>
      <c r="H12" t="s">
        <v>13</v>
      </c>
      <c r="I12">
        <v>2024</v>
      </c>
    </row>
    <row r="13" spans="1:9" x14ac:dyDescent="0.2">
      <c r="A13" t="s">
        <v>12</v>
      </c>
      <c r="B13" s="3">
        <v>0</v>
      </c>
      <c r="C13" s="3">
        <v>0</v>
      </c>
      <c r="D13" s="3">
        <v>0</v>
      </c>
      <c r="E13" t="s">
        <v>10</v>
      </c>
      <c r="F13" s="4">
        <v>45456</v>
      </c>
      <c r="G13" s="3">
        <v>9198615</v>
      </c>
      <c r="H13" t="s">
        <v>13</v>
      </c>
      <c r="I13">
        <v>2024</v>
      </c>
    </row>
    <row r="14" spans="1:9" x14ac:dyDescent="0.2">
      <c r="A14" t="s">
        <v>12</v>
      </c>
      <c r="B14" s="3">
        <v>0</v>
      </c>
      <c r="C14" s="3">
        <v>0</v>
      </c>
      <c r="D14" s="3">
        <v>0</v>
      </c>
      <c r="E14" t="s">
        <v>10</v>
      </c>
      <c r="F14" s="4">
        <v>45477</v>
      </c>
      <c r="G14" s="3">
        <v>8137357</v>
      </c>
      <c r="H14" t="s">
        <v>13</v>
      </c>
      <c r="I14">
        <v>2024</v>
      </c>
    </row>
    <row r="15" spans="1:9" x14ac:dyDescent="0.2">
      <c r="A15" t="s">
        <v>12</v>
      </c>
      <c r="B15" s="3">
        <v>0</v>
      </c>
      <c r="C15" s="3">
        <v>0</v>
      </c>
      <c r="D15" s="3">
        <v>0</v>
      </c>
      <c r="E15" t="s">
        <v>10</v>
      </c>
      <c r="F15" s="4">
        <v>45505</v>
      </c>
      <c r="G15" s="3">
        <v>8137357</v>
      </c>
      <c r="H15" t="s">
        <v>13</v>
      </c>
      <c r="I15">
        <v>2024</v>
      </c>
    </row>
    <row r="16" spans="1:9" x14ac:dyDescent="0.2">
      <c r="A16" t="s">
        <v>12</v>
      </c>
      <c r="B16" s="3">
        <v>0</v>
      </c>
      <c r="C16" s="3">
        <v>0</v>
      </c>
      <c r="D16" s="3">
        <v>0</v>
      </c>
      <c r="E16" t="s">
        <v>10</v>
      </c>
      <c r="F16" s="4">
        <v>45533</v>
      </c>
      <c r="G16" s="3">
        <v>8137357</v>
      </c>
      <c r="H16" t="s">
        <v>13</v>
      </c>
      <c r="I16">
        <v>2024</v>
      </c>
    </row>
    <row r="17" spans="1:9" x14ac:dyDescent="0.2">
      <c r="A17" t="s">
        <v>12</v>
      </c>
      <c r="B17" s="3">
        <v>0</v>
      </c>
      <c r="C17" s="3">
        <v>0</v>
      </c>
      <c r="D17" s="3">
        <v>0</v>
      </c>
      <c r="E17" t="s">
        <v>10</v>
      </c>
      <c r="F17" s="4">
        <v>45575</v>
      </c>
      <c r="G17" s="3">
        <v>8137357</v>
      </c>
      <c r="H17" t="s">
        <v>13</v>
      </c>
      <c r="I17">
        <v>2024</v>
      </c>
    </row>
    <row r="18" spans="1:9" x14ac:dyDescent="0.2">
      <c r="A18" t="s">
        <v>12</v>
      </c>
      <c r="B18" s="3">
        <v>0</v>
      </c>
      <c r="C18" s="3">
        <v>0</v>
      </c>
      <c r="D18" s="3">
        <v>0</v>
      </c>
      <c r="E18" t="s">
        <v>10</v>
      </c>
      <c r="F18" s="4">
        <v>45602</v>
      </c>
      <c r="G18" s="3">
        <v>8137357</v>
      </c>
      <c r="H18" t="s">
        <v>13</v>
      </c>
      <c r="I18">
        <v>2024</v>
      </c>
    </row>
    <row r="19" spans="1:9" x14ac:dyDescent="0.2">
      <c r="A19" t="s">
        <v>15</v>
      </c>
      <c r="B19" s="3">
        <v>758107000</v>
      </c>
      <c r="C19" s="3">
        <v>0</v>
      </c>
      <c r="D19" s="3">
        <v>758107000</v>
      </c>
      <c r="E19" t="s">
        <v>16</v>
      </c>
      <c r="G19" s="3">
        <v>0</v>
      </c>
      <c r="H19" t="s">
        <v>17</v>
      </c>
      <c r="I19">
        <v>2024</v>
      </c>
    </row>
    <row r="20" spans="1:9" x14ac:dyDescent="0.2">
      <c r="A20" t="s">
        <v>15</v>
      </c>
      <c r="B20" s="3">
        <v>0</v>
      </c>
      <c r="C20" s="3">
        <v>0</v>
      </c>
      <c r="D20" s="3">
        <v>0</v>
      </c>
      <c r="E20" t="s">
        <v>16</v>
      </c>
      <c r="F20" s="4">
        <v>45321</v>
      </c>
      <c r="G20" s="3">
        <v>11301000</v>
      </c>
      <c r="H20" t="s">
        <v>17</v>
      </c>
      <c r="I20">
        <v>2024</v>
      </c>
    </row>
    <row r="21" spans="1:9" x14ac:dyDescent="0.2">
      <c r="A21" t="s">
        <v>15</v>
      </c>
      <c r="B21" s="3">
        <v>0</v>
      </c>
      <c r="C21" s="3">
        <v>0</v>
      </c>
      <c r="D21" s="3">
        <v>0</v>
      </c>
      <c r="E21" t="s">
        <v>16</v>
      </c>
      <c r="F21" s="4">
        <v>45350</v>
      </c>
      <c r="G21" s="3">
        <v>189762000</v>
      </c>
      <c r="H21" t="s">
        <v>17</v>
      </c>
      <c r="I21">
        <v>2024</v>
      </c>
    </row>
    <row r="22" spans="1:9" x14ac:dyDescent="0.2">
      <c r="A22" t="s">
        <v>15</v>
      </c>
      <c r="B22" s="3">
        <v>0</v>
      </c>
      <c r="C22" s="3">
        <v>0</v>
      </c>
      <c r="D22" s="3">
        <v>0</v>
      </c>
      <c r="E22" t="s">
        <v>16</v>
      </c>
      <c r="F22" s="4">
        <v>45378</v>
      </c>
      <c r="G22" s="3">
        <v>189762000</v>
      </c>
      <c r="H22" t="s">
        <v>17</v>
      </c>
      <c r="I22">
        <v>2024</v>
      </c>
    </row>
    <row r="23" spans="1:9" x14ac:dyDescent="0.2">
      <c r="A23" t="s">
        <v>15</v>
      </c>
      <c r="B23" s="3">
        <v>0</v>
      </c>
      <c r="C23" s="3">
        <v>0</v>
      </c>
      <c r="D23" s="3">
        <v>0</v>
      </c>
      <c r="E23" t="s">
        <v>16</v>
      </c>
      <c r="F23" s="4">
        <v>45412</v>
      </c>
      <c r="G23" s="3">
        <v>189762000</v>
      </c>
      <c r="H23" t="s">
        <v>17</v>
      </c>
      <c r="I23">
        <v>2024</v>
      </c>
    </row>
    <row r="24" spans="1:9" x14ac:dyDescent="0.2">
      <c r="A24" t="s">
        <v>15</v>
      </c>
      <c r="B24" s="3">
        <v>0</v>
      </c>
      <c r="C24" s="3">
        <v>0</v>
      </c>
      <c r="D24" s="3">
        <v>0</v>
      </c>
      <c r="E24" t="s">
        <v>16</v>
      </c>
      <c r="F24" s="4">
        <v>45441</v>
      </c>
      <c r="G24" s="3">
        <v>177520000</v>
      </c>
      <c r="H24" t="s">
        <v>17</v>
      </c>
      <c r="I24">
        <v>2024</v>
      </c>
    </row>
    <row r="25" spans="1:9" x14ac:dyDescent="0.2">
      <c r="A25" t="s">
        <v>18</v>
      </c>
      <c r="B25" s="3">
        <v>293647666</v>
      </c>
      <c r="C25" s="3">
        <v>26018710</v>
      </c>
      <c r="D25" s="3">
        <v>267628956</v>
      </c>
      <c r="E25" t="s">
        <v>14</v>
      </c>
      <c r="G25" s="3">
        <v>0</v>
      </c>
      <c r="H25" t="s">
        <v>19</v>
      </c>
      <c r="I25">
        <v>2024</v>
      </c>
    </row>
    <row r="26" spans="1:9" x14ac:dyDescent="0.2">
      <c r="A26" t="s">
        <v>18</v>
      </c>
      <c r="B26" s="3">
        <v>0</v>
      </c>
      <c r="C26" s="3">
        <v>0</v>
      </c>
      <c r="D26" s="3">
        <v>0</v>
      </c>
      <c r="E26" t="s">
        <v>14</v>
      </c>
      <c r="F26" s="4">
        <v>45330</v>
      </c>
      <c r="G26" s="3">
        <v>25519231</v>
      </c>
      <c r="H26" t="s">
        <v>19</v>
      </c>
      <c r="I26">
        <v>2024</v>
      </c>
    </row>
    <row r="27" spans="1:9" x14ac:dyDescent="0.2">
      <c r="A27" t="s">
        <v>18</v>
      </c>
      <c r="B27" s="3">
        <v>0</v>
      </c>
      <c r="C27" s="3">
        <v>0</v>
      </c>
      <c r="D27" s="3">
        <v>0</v>
      </c>
      <c r="E27" t="s">
        <v>14</v>
      </c>
      <c r="F27" s="4">
        <v>45369</v>
      </c>
      <c r="G27" s="3">
        <v>25550166</v>
      </c>
      <c r="H27" t="s">
        <v>19</v>
      </c>
      <c r="I27">
        <v>2024</v>
      </c>
    </row>
    <row r="28" spans="1:9" x14ac:dyDescent="0.2">
      <c r="A28" t="s">
        <v>18</v>
      </c>
      <c r="B28" s="3">
        <v>0</v>
      </c>
      <c r="C28" s="3">
        <v>0</v>
      </c>
      <c r="D28" s="3">
        <v>0</v>
      </c>
      <c r="E28" t="s">
        <v>14</v>
      </c>
      <c r="F28" s="4">
        <v>45382</v>
      </c>
      <c r="G28" s="3">
        <v>10559378</v>
      </c>
      <c r="H28" t="s">
        <v>19</v>
      </c>
      <c r="I28">
        <v>2024</v>
      </c>
    </row>
    <row r="29" spans="1:9" x14ac:dyDescent="0.2">
      <c r="A29" t="s">
        <v>18</v>
      </c>
      <c r="B29" s="3">
        <v>0</v>
      </c>
      <c r="C29" s="3">
        <v>0</v>
      </c>
      <c r="D29" s="3">
        <v>0</v>
      </c>
      <c r="E29" t="s">
        <v>14</v>
      </c>
      <c r="F29" s="4">
        <v>45394</v>
      </c>
      <c r="G29" s="3">
        <v>25583132</v>
      </c>
      <c r="H29" t="s">
        <v>19</v>
      </c>
      <c r="I29">
        <v>2024</v>
      </c>
    </row>
    <row r="30" spans="1:9" x14ac:dyDescent="0.2">
      <c r="A30" t="s">
        <v>18</v>
      </c>
      <c r="B30" s="3">
        <v>0</v>
      </c>
      <c r="C30" s="3">
        <v>0</v>
      </c>
      <c r="D30" s="3">
        <v>0</v>
      </c>
      <c r="E30" t="s">
        <v>14</v>
      </c>
      <c r="F30" s="4">
        <v>45427</v>
      </c>
      <c r="G30" s="3">
        <v>25570363</v>
      </c>
      <c r="H30" t="s">
        <v>19</v>
      </c>
      <c r="I30">
        <v>2024</v>
      </c>
    </row>
    <row r="31" spans="1:9" x14ac:dyDescent="0.2">
      <c r="A31" t="s">
        <v>18</v>
      </c>
      <c r="B31" s="3">
        <v>0</v>
      </c>
      <c r="C31" s="3">
        <v>0</v>
      </c>
      <c r="D31" s="3">
        <v>0</v>
      </c>
      <c r="E31" t="s">
        <v>14</v>
      </c>
      <c r="F31" s="4">
        <v>45455</v>
      </c>
      <c r="G31" s="3">
        <v>25618494</v>
      </c>
      <c r="H31" t="s">
        <v>19</v>
      </c>
      <c r="I31">
        <v>2024</v>
      </c>
    </row>
    <row r="32" spans="1:9" x14ac:dyDescent="0.2">
      <c r="A32" t="s">
        <v>18</v>
      </c>
      <c r="B32" s="3">
        <v>0</v>
      </c>
      <c r="C32" s="3">
        <v>0</v>
      </c>
      <c r="D32" s="3">
        <v>0</v>
      </c>
      <c r="E32" t="s">
        <v>14</v>
      </c>
      <c r="F32" s="4">
        <v>45483</v>
      </c>
      <c r="G32" s="3">
        <v>25683205</v>
      </c>
      <c r="H32" t="s">
        <v>19</v>
      </c>
      <c r="I32">
        <v>2024</v>
      </c>
    </row>
    <row r="33" spans="1:9" x14ac:dyDescent="0.2">
      <c r="A33" t="s">
        <v>18</v>
      </c>
      <c r="B33" s="3">
        <v>0</v>
      </c>
      <c r="C33" s="3">
        <v>0</v>
      </c>
      <c r="D33" s="3">
        <v>0</v>
      </c>
      <c r="E33" t="s">
        <v>14</v>
      </c>
      <c r="F33" s="4">
        <v>45518</v>
      </c>
      <c r="G33" s="3">
        <v>25763486</v>
      </c>
      <c r="H33" t="s">
        <v>19</v>
      </c>
      <c r="I33">
        <v>2024</v>
      </c>
    </row>
    <row r="34" spans="1:9" x14ac:dyDescent="0.2">
      <c r="A34" t="s">
        <v>18</v>
      </c>
      <c r="B34" s="3">
        <v>0</v>
      </c>
      <c r="C34" s="3">
        <v>0</v>
      </c>
      <c r="D34" s="3">
        <v>0</v>
      </c>
      <c r="E34" t="s">
        <v>14</v>
      </c>
      <c r="F34" s="4">
        <v>45546</v>
      </c>
      <c r="G34" s="3">
        <v>25869783</v>
      </c>
      <c r="H34" t="s">
        <v>19</v>
      </c>
      <c r="I34">
        <v>2024</v>
      </c>
    </row>
    <row r="35" spans="1:9" x14ac:dyDescent="0.2">
      <c r="A35" t="s">
        <v>18</v>
      </c>
      <c r="B35" s="3">
        <v>0</v>
      </c>
      <c r="C35" s="3">
        <v>0</v>
      </c>
      <c r="D35" s="3">
        <v>0</v>
      </c>
      <c r="E35" t="s">
        <v>14</v>
      </c>
      <c r="F35" s="4">
        <v>45575</v>
      </c>
      <c r="G35" s="3">
        <v>25925461</v>
      </c>
      <c r="H35" t="s">
        <v>19</v>
      </c>
      <c r="I35">
        <v>2024</v>
      </c>
    </row>
    <row r="36" spans="1:9" x14ac:dyDescent="0.2">
      <c r="A36" t="s">
        <v>18</v>
      </c>
      <c r="B36" s="3">
        <v>0</v>
      </c>
      <c r="C36" s="3">
        <v>0</v>
      </c>
      <c r="D36" s="3">
        <v>0</v>
      </c>
      <c r="E36" t="s">
        <v>14</v>
      </c>
      <c r="F36" s="4">
        <v>45609</v>
      </c>
      <c r="G36" s="3">
        <v>25986257</v>
      </c>
      <c r="H36" t="s">
        <v>19</v>
      </c>
      <c r="I36">
        <v>2024</v>
      </c>
    </row>
    <row r="37" spans="1:9" x14ac:dyDescent="0.2">
      <c r="A37" t="s">
        <v>20</v>
      </c>
      <c r="B37" s="3">
        <v>184990000</v>
      </c>
      <c r="C37" s="3">
        <v>0</v>
      </c>
      <c r="D37" s="3">
        <v>184990000</v>
      </c>
      <c r="E37" t="s">
        <v>21</v>
      </c>
      <c r="G37" s="3">
        <v>0</v>
      </c>
      <c r="H37" t="s">
        <v>22</v>
      </c>
      <c r="I37">
        <v>2024</v>
      </c>
    </row>
    <row r="38" spans="1:9" x14ac:dyDescent="0.2">
      <c r="A38" t="s">
        <v>20</v>
      </c>
      <c r="B38" s="3">
        <v>0</v>
      </c>
      <c r="C38" s="3">
        <v>0</v>
      </c>
      <c r="D38" s="3">
        <v>0</v>
      </c>
      <c r="E38" t="s">
        <v>21</v>
      </c>
      <c r="F38" s="4">
        <v>45401</v>
      </c>
      <c r="G38" s="3">
        <v>84471900</v>
      </c>
      <c r="H38" t="s">
        <v>22</v>
      </c>
      <c r="I38">
        <v>2024</v>
      </c>
    </row>
    <row r="39" spans="1:9" x14ac:dyDescent="0.2">
      <c r="A39" t="s">
        <v>20</v>
      </c>
      <c r="B39" s="3">
        <v>0</v>
      </c>
      <c r="C39" s="3">
        <v>0</v>
      </c>
      <c r="D39" s="3">
        <v>0</v>
      </c>
      <c r="E39" t="s">
        <v>21</v>
      </c>
      <c r="F39" s="4">
        <v>45456</v>
      </c>
      <c r="G39" s="3">
        <v>57828100</v>
      </c>
      <c r="H39" t="s">
        <v>22</v>
      </c>
      <c r="I39">
        <v>2024</v>
      </c>
    </row>
    <row r="40" spans="1:9" x14ac:dyDescent="0.2">
      <c r="A40" t="s">
        <v>20</v>
      </c>
      <c r="B40" s="3">
        <v>0</v>
      </c>
      <c r="C40" s="3">
        <v>0</v>
      </c>
      <c r="D40" s="3">
        <v>0</v>
      </c>
      <c r="E40" t="s">
        <v>21</v>
      </c>
      <c r="F40" s="4">
        <v>45513</v>
      </c>
      <c r="G40" s="3">
        <v>42690000</v>
      </c>
      <c r="H40" t="s">
        <v>22</v>
      </c>
      <c r="I40">
        <v>2024</v>
      </c>
    </row>
    <row r="41" spans="1:9" x14ac:dyDescent="0.2">
      <c r="A41" t="s">
        <v>26</v>
      </c>
      <c r="B41" s="3">
        <v>153543307</v>
      </c>
      <c r="C41" s="3">
        <v>117191662</v>
      </c>
      <c r="D41" s="3">
        <v>36351645</v>
      </c>
      <c r="E41" t="s">
        <v>11</v>
      </c>
      <c r="G41" s="3">
        <v>0</v>
      </c>
      <c r="H41" t="s">
        <v>27</v>
      </c>
      <c r="I41">
        <v>2024</v>
      </c>
    </row>
    <row r="42" spans="1:9" x14ac:dyDescent="0.2">
      <c r="A42" t="s">
        <v>26</v>
      </c>
      <c r="B42" s="3">
        <v>0</v>
      </c>
      <c r="C42" s="3">
        <v>0</v>
      </c>
      <c r="D42" s="3">
        <v>0</v>
      </c>
      <c r="E42" t="s">
        <v>11</v>
      </c>
      <c r="F42" s="4">
        <v>45518</v>
      </c>
      <c r="G42" s="3">
        <v>12879451</v>
      </c>
      <c r="H42" t="s">
        <v>27</v>
      </c>
      <c r="I42">
        <v>2024</v>
      </c>
    </row>
    <row r="43" spans="1:9" x14ac:dyDescent="0.2">
      <c r="A43" t="s">
        <v>26</v>
      </c>
      <c r="B43" s="3">
        <v>0</v>
      </c>
      <c r="C43" s="3">
        <v>0</v>
      </c>
      <c r="D43" s="3">
        <v>0</v>
      </c>
      <c r="E43" t="s">
        <v>11</v>
      </c>
      <c r="F43" s="4">
        <v>45602</v>
      </c>
      <c r="G43" s="3">
        <v>23472194</v>
      </c>
      <c r="H43" t="s">
        <v>27</v>
      </c>
    </row>
    <row r="45" spans="1:9" s="5" customFormat="1" x14ac:dyDescent="0.2">
      <c r="A45" s="5" t="s">
        <v>23</v>
      </c>
    </row>
    <row r="46" spans="1:9" s="5" customFormat="1" x14ac:dyDescent="0.2">
      <c r="B46" s="6">
        <f>SUM(B3:B45)</f>
        <v>1882139511</v>
      </c>
      <c r="C46" s="6">
        <f t="shared" ref="C46:G46" si="0">SUM(C3:C45)</f>
        <v>159485086</v>
      </c>
      <c r="D46" s="6">
        <f t="shared" si="0"/>
        <v>1722654425</v>
      </c>
      <c r="E46" s="6"/>
      <c r="F46" s="6"/>
      <c r="G46" s="6">
        <f t="shared" si="0"/>
        <v>1360459387</v>
      </c>
    </row>
  </sheetData>
  <pageMargins left="0.70866141732283472" right="0.70866141732283472" top="0.74803149606299213" bottom="0.74803149606299213" header="0.31496062992125984" footer="0.31496062992125984"/>
  <pageSetup paperSize="9" scale="60" fitToHeight="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Pivot tábla</vt:lpstr>
      <vt:lpstr>Adatok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Pozsgai Orsolya</dc:creator>
  <cp:lastModifiedBy>Gyergyóiné Pozsgai Orsolya</cp:lastModifiedBy>
  <cp:lastPrinted>2024-11-19T13:10:58Z</cp:lastPrinted>
  <dcterms:created xsi:type="dcterms:W3CDTF">2024-11-18T14:31:22Z</dcterms:created>
  <dcterms:modified xsi:type="dcterms:W3CDTF">2024-11-25T08:47:03Z</dcterms:modified>
</cp:coreProperties>
</file>