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135"/>
  </bookViews>
  <sheets>
    <sheet name="Kockázatelemzés KIV" sheetId="11" r:id="rId1"/>
    <sheet name="Magyarázat KIV" sheetId="18" r:id="rId2"/>
    <sheet name="Kockázatregiszter" sheetId="14" r:id="rId3"/>
    <sheet name="DB" sheetId="16" state="hidden" r:id="rId4"/>
  </sheets>
  <definedNames>
    <definedName name="_xlnm._FilterDatabase" localSheetId="0" hidden="1">'Kockázatelemzés KIV'!$A$2:$Z$2</definedName>
    <definedName name="geológiai">DB!$G$3:$G$5</definedName>
    <definedName name="humán">DB!$I$2:$I$10</definedName>
    <definedName name="informatikai">DB!$I$14:$I$21</definedName>
    <definedName name="kateglista">#REF!</definedName>
    <definedName name="Kockazatelemzes_KIV">'Kockázatelemzés KIV'!$1:$1048576</definedName>
    <definedName name="kommunikációs">DB!$D$14:$D$20</definedName>
    <definedName name="meteorológiai">DB!$D$3:$D$6</definedName>
    <definedName name="_xlnm.Print_Titles" localSheetId="0">'Kockázatelemzés KIV'!$1:$2</definedName>
    <definedName name="_xlnm.Print_Area" localSheetId="0">'Kockázatelemzés KIV'!$A$1:$Z$2</definedName>
    <definedName name="technikai">DB!$K$3:$K$12</definedName>
    <definedName name="tűzeset">DB!$F$14:$F$16</definedName>
    <definedName name="veszélyes_anyagokkal_és_technológiákkal_kapcsolatos">DB!$K$15:$K$17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1" l="1"/>
  <c r="L50" i="11"/>
  <c r="Z50" i="11" s="1"/>
  <c r="Y50" i="11"/>
  <c r="K3" i="11" l="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Y3" i="11" l="1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Y100" i="11"/>
  <c r="Y101" i="11"/>
  <c r="Y102" i="11"/>
  <c r="Y103" i="11"/>
  <c r="Y104" i="11"/>
  <c r="Y105" i="11"/>
  <c r="Y106" i="11"/>
  <c r="Y107" i="11"/>
  <c r="Y108" i="11"/>
  <c r="Y109" i="11"/>
  <c r="Y110" i="11"/>
  <c r="Y111" i="11"/>
  <c r="Y112" i="11"/>
  <c r="Y113" i="11"/>
  <c r="Y114" i="11"/>
  <c r="Y115" i="11"/>
  <c r="Y116" i="11"/>
  <c r="Y117" i="11"/>
  <c r="Y118" i="11"/>
  <c r="Y119" i="11"/>
  <c r="Y120" i="11"/>
  <c r="Y121" i="11"/>
  <c r="Y122" i="11"/>
  <c r="Y123" i="11"/>
  <c r="Y124" i="11"/>
  <c r="Y125" i="11"/>
  <c r="Y126" i="11"/>
  <c r="Y127" i="11"/>
  <c r="Y128" i="11"/>
  <c r="Y129" i="11"/>
  <c r="Y130" i="11"/>
  <c r="Y131" i="11"/>
  <c r="Y132" i="11"/>
  <c r="Y133" i="11"/>
  <c r="Y134" i="11"/>
  <c r="Y135" i="11"/>
  <c r="Y136" i="11"/>
  <c r="Y137" i="11"/>
  <c r="Y138" i="11"/>
  <c r="Y139" i="11"/>
  <c r="Y140" i="11"/>
  <c r="Y141" i="11"/>
  <c r="Y142" i="11"/>
  <c r="Y143" i="11"/>
  <c r="Y144" i="11"/>
  <c r="Y145" i="11"/>
  <c r="Y146" i="11"/>
  <c r="Y147" i="11"/>
  <c r="Y148" i="11"/>
  <c r="Y149" i="11"/>
  <c r="Y150" i="11"/>
  <c r="Y151" i="11"/>
  <c r="Y152" i="11"/>
  <c r="Y153" i="11"/>
  <c r="Y154" i="11"/>
  <c r="Y155" i="11"/>
  <c r="Y156" i="11"/>
  <c r="Y157" i="11"/>
  <c r="Y158" i="11"/>
  <c r="Y159" i="11"/>
  <c r="Y160" i="11"/>
  <c r="Y161" i="11"/>
  <c r="Y162" i="11"/>
  <c r="Y163" i="11"/>
  <c r="Y164" i="11"/>
  <c r="Y165" i="11"/>
  <c r="Y166" i="11"/>
  <c r="Y167" i="11"/>
  <c r="Y168" i="11"/>
  <c r="Y169" i="11"/>
  <c r="Y170" i="11"/>
  <c r="Y171" i="11"/>
  <c r="Y172" i="11"/>
  <c r="Y173" i="11"/>
  <c r="Y174" i="11"/>
  <c r="Y175" i="11"/>
  <c r="Y176" i="11"/>
  <c r="Y177" i="11"/>
  <c r="Y178" i="11"/>
  <c r="Y179" i="11"/>
  <c r="Y180" i="11"/>
  <c r="Y181" i="11"/>
  <c r="Y182" i="11"/>
  <c r="Y183" i="11"/>
  <c r="Y184" i="11"/>
  <c r="Y185" i="11"/>
  <c r="Y186" i="11"/>
  <c r="Y187" i="11"/>
  <c r="Y188" i="11"/>
  <c r="Y189" i="11"/>
  <c r="Y190" i="11"/>
  <c r="Y191" i="11"/>
  <c r="Y192" i="11"/>
  <c r="Y193" i="11"/>
  <c r="Y194" i="11"/>
  <c r="Y195" i="11"/>
  <c r="Y196" i="11"/>
  <c r="Y197" i="11"/>
  <c r="Y198" i="11"/>
  <c r="Y199" i="11"/>
  <c r="Y200" i="11"/>
  <c r="Y201" i="11"/>
  <c r="Y202" i="11"/>
  <c r="Y203" i="11"/>
  <c r="Y204" i="11"/>
  <c r="Y205" i="11"/>
  <c r="Y206" i="11"/>
  <c r="Y207" i="11"/>
  <c r="Y208" i="11"/>
  <c r="Y209" i="11"/>
  <c r="Y210" i="11"/>
  <c r="Y211" i="11"/>
  <c r="Y212" i="11"/>
  <c r="Y213" i="11"/>
  <c r="Y214" i="11"/>
  <c r="Y215" i="11"/>
  <c r="Y216" i="11"/>
  <c r="Y217" i="11"/>
  <c r="Y218" i="11"/>
  <c r="Y219" i="11"/>
  <c r="Y220" i="11"/>
  <c r="Y221" i="11"/>
  <c r="Y222" i="11"/>
  <c r="Y223" i="11"/>
  <c r="Y224" i="11"/>
  <c r="Y225" i="11"/>
  <c r="Y226" i="11"/>
  <c r="Y227" i="11"/>
  <c r="Y228" i="11"/>
  <c r="Y229" i="11"/>
  <c r="Y230" i="11"/>
  <c r="Y231" i="11"/>
  <c r="Y232" i="11"/>
  <c r="Y233" i="11"/>
  <c r="Y234" i="11"/>
  <c r="Y235" i="11"/>
  <c r="Y236" i="11"/>
  <c r="Y237" i="11"/>
  <c r="Y238" i="11"/>
  <c r="Y239" i="11"/>
  <c r="Y240" i="11"/>
  <c r="Y241" i="11"/>
  <c r="Y242" i="11"/>
  <c r="Y243" i="11"/>
  <c r="Y244" i="11"/>
  <c r="Y245" i="11"/>
  <c r="Y246" i="11"/>
  <c r="Y247" i="11"/>
  <c r="Y248" i="11"/>
  <c r="Y249" i="11"/>
  <c r="Y250" i="11"/>
  <c r="Y251" i="11"/>
  <c r="Y252" i="11"/>
  <c r="Y253" i="11"/>
  <c r="Y254" i="11"/>
  <c r="Y255" i="11"/>
  <c r="Y256" i="11"/>
  <c r="Y257" i="11"/>
  <c r="Y258" i="11"/>
  <c r="Y259" i="11"/>
  <c r="Y260" i="11"/>
  <c r="Y261" i="11"/>
  <c r="Y262" i="11"/>
  <c r="Y263" i="11"/>
  <c r="Y264" i="11"/>
  <c r="Y265" i="11"/>
  <c r="Y266" i="11"/>
  <c r="Y267" i="11"/>
  <c r="Y268" i="11"/>
  <c r="Y269" i="11"/>
  <c r="Y270" i="11"/>
  <c r="Y271" i="11"/>
  <c r="Y272" i="11"/>
  <c r="Y273" i="11"/>
  <c r="Y274" i="11"/>
  <c r="Y275" i="11"/>
  <c r="Y276" i="11"/>
  <c r="Y277" i="11"/>
  <c r="Y278" i="11"/>
  <c r="Y279" i="11"/>
  <c r="Y280" i="11"/>
  <c r="Y281" i="11"/>
  <c r="Y282" i="11"/>
  <c r="Y283" i="11"/>
  <c r="Y284" i="11"/>
  <c r="Y285" i="11"/>
  <c r="Y286" i="11"/>
  <c r="Y287" i="11"/>
  <c r="Y288" i="11"/>
  <c r="Y289" i="11"/>
  <c r="Y290" i="11"/>
  <c r="Y291" i="11"/>
  <c r="Y292" i="11"/>
  <c r="Y293" i="11"/>
  <c r="Y294" i="11"/>
  <c r="Y295" i="11"/>
  <c r="Y296" i="11"/>
  <c r="L3" i="11"/>
  <c r="Z3" i="11" s="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Z128" i="11" l="1"/>
  <c r="Z132" i="11"/>
  <c r="Z140" i="11"/>
  <c r="Z144" i="11"/>
  <c r="Z148" i="11"/>
  <c r="Z156" i="11"/>
  <c r="Z160" i="11"/>
  <c r="Z164" i="11"/>
  <c r="Z172" i="11"/>
  <c r="Z176" i="11"/>
  <c r="Z180" i="11"/>
  <c r="Z188" i="11"/>
  <c r="Z192" i="11"/>
  <c r="Z196" i="11"/>
  <c r="Z204" i="11"/>
  <c r="Z208" i="11"/>
  <c r="Z212" i="11"/>
  <c r="Z220" i="11"/>
  <c r="Z224" i="11"/>
  <c r="Z228" i="11"/>
  <c r="Z236" i="11"/>
  <c r="Z240" i="11"/>
  <c r="Z244" i="11"/>
  <c r="Z252" i="11"/>
  <c r="Z256" i="11"/>
  <c r="Z260" i="11"/>
  <c r="Z268" i="11"/>
  <c r="Z272" i="11"/>
  <c r="Z276" i="11"/>
  <c r="Z284" i="11"/>
  <c r="Z288" i="11"/>
  <c r="Z292" i="11"/>
  <c r="Z7" i="11"/>
  <c r="Z10" i="11"/>
  <c r="Z11" i="11"/>
  <c r="Z13" i="11"/>
  <c r="Z14" i="11"/>
  <c r="Z15" i="11"/>
  <c r="Z17" i="11"/>
  <c r="Z18" i="11"/>
  <c r="Z19" i="11"/>
  <c r="Z21" i="11"/>
  <c r="Z22" i="11"/>
  <c r="Z23" i="11"/>
  <c r="Z25" i="11"/>
  <c r="Z26" i="11"/>
  <c r="Z27" i="11"/>
  <c r="Z29" i="11"/>
  <c r="Z30" i="11"/>
  <c r="Z31" i="11"/>
  <c r="Z33" i="11"/>
  <c r="Z34" i="11"/>
  <c r="Z35" i="11"/>
  <c r="Z37" i="11"/>
  <c r="Z38" i="11"/>
  <c r="Z39" i="11"/>
  <c r="Z41" i="11"/>
  <c r="Z42" i="11"/>
  <c r="Z43" i="11"/>
  <c r="Z45" i="11"/>
  <c r="Z46" i="11"/>
  <c r="Z47" i="11"/>
  <c r="Z49" i="11"/>
  <c r="Z52" i="11"/>
  <c r="Z53" i="11"/>
  <c r="Z54" i="11"/>
  <c r="Z56" i="11"/>
  <c r="Z57" i="11"/>
  <c r="Z58" i="11"/>
  <c r="Z60" i="11"/>
  <c r="Z61" i="11"/>
  <c r="Z62" i="11"/>
  <c r="Z64" i="11"/>
  <c r="Z65" i="11"/>
  <c r="Z66" i="11"/>
  <c r="Z68" i="11"/>
  <c r="Z69" i="11"/>
  <c r="Z70" i="11"/>
  <c r="Z72" i="11"/>
  <c r="Z73" i="11"/>
  <c r="Z74" i="11"/>
  <c r="Z76" i="11"/>
  <c r="Z77" i="11"/>
  <c r="Z78" i="11"/>
  <c r="Z80" i="11"/>
  <c r="Z81" i="11"/>
  <c r="Z82" i="11"/>
  <c r="Z84" i="11"/>
  <c r="Z85" i="11"/>
  <c r="Z86" i="11"/>
  <c r="Z88" i="11"/>
  <c r="Z89" i="11"/>
  <c r="Z90" i="11"/>
  <c r="Z92" i="11"/>
  <c r="Z93" i="11"/>
  <c r="Z94" i="11"/>
  <c r="Z96" i="11"/>
  <c r="Z97" i="11"/>
  <c r="Z98" i="11"/>
  <c r="Z100" i="11"/>
  <c r="Z101" i="11"/>
  <c r="Z102" i="11"/>
  <c r="Z104" i="11"/>
  <c r="Z105" i="11"/>
  <c r="Z106" i="11"/>
  <c r="Z108" i="11"/>
  <c r="Z109" i="11"/>
  <c r="Z110" i="11"/>
  <c r="Z112" i="11"/>
  <c r="Z113" i="11"/>
  <c r="Z114" i="11"/>
  <c r="Z116" i="11"/>
  <c r="Z117" i="11"/>
  <c r="Z118" i="11"/>
  <c r="Z120" i="11"/>
  <c r="Z121" i="11"/>
  <c r="Z122" i="11"/>
  <c r="Z124" i="11"/>
  <c r="Z125" i="11"/>
  <c r="Z126" i="11"/>
  <c r="Z129" i="11"/>
  <c r="Z130" i="11"/>
  <c r="Z133" i="11"/>
  <c r="Z134" i="11"/>
  <c r="Z136" i="11"/>
  <c r="Z137" i="11"/>
  <c r="Z138" i="11"/>
  <c r="Z141" i="11"/>
  <c r="Z142" i="11"/>
  <c r="Z145" i="11"/>
  <c r="Z146" i="11"/>
  <c r="Z149" i="11"/>
  <c r="Z150" i="11"/>
  <c r="Z152" i="11"/>
  <c r="Z153" i="11"/>
  <c r="Z154" i="11"/>
  <c r="Z157" i="11"/>
  <c r="Z158" i="11"/>
  <c r="Z161" i="11"/>
  <c r="Z162" i="11"/>
  <c r="Z165" i="11"/>
  <c r="Z166" i="11"/>
  <c r="Z168" i="11"/>
  <c r="Z169" i="11"/>
  <c r="Z170" i="11"/>
  <c r="Z173" i="11"/>
  <c r="Z174" i="11"/>
  <c r="Z177" i="11"/>
  <c r="Z178" i="11"/>
  <c r="Z181" i="11"/>
  <c r="Z182" i="11"/>
  <c r="Z184" i="11"/>
  <c r="Z185" i="11"/>
  <c r="Z186" i="11"/>
  <c r="Z189" i="11"/>
  <c r="Z190" i="11"/>
  <c r="Z193" i="11"/>
  <c r="Z194" i="11"/>
  <c r="Z197" i="11"/>
  <c r="Z198" i="11"/>
  <c r="Z200" i="11"/>
  <c r="Z201" i="11"/>
  <c r="Z202" i="11"/>
  <c r="Z205" i="11"/>
  <c r="Z206" i="11"/>
  <c r="Z209" i="11"/>
  <c r="Z210" i="11"/>
  <c r="Z213" i="11"/>
  <c r="Z214" i="11"/>
  <c r="Z216" i="11"/>
  <c r="Z217" i="11"/>
  <c r="Z218" i="11"/>
  <c r="Z221" i="11"/>
  <c r="Z222" i="11"/>
  <c r="Z225" i="11"/>
  <c r="Z226" i="11"/>
  <c r="Z229" i="11"/>
  <c r="Z230" i="11"/>
  <c r="Z232" i="11"/>
  <c r="Z233" i="11"/>
  <c r="Z234" i="11"/>
  <c r="Z237" i="11"/>
  <c r="Z238" i="11"/>
  <c r="Z241" i="11"/>
  <c r="Z242" i="11"/>
  <c r="Z245" i="11"/>
  <c r="Z246" i="11"/>
  <c r="Z248" i="11"/>
  <c r="Z249" i="11"/>
  <c r="Z250" i="11"/>
  <c r="Z253" i="11"/>
  <c r="Z254" i="11"/>
  <c r="Z257" i="11"/>
  <c r="Z258" i="11"/>
  <c r="Z261" i="11"/>
  <c r="Z262" i="11"/>
  <c r="Z264" i="11"/>
  <c r="Z265" i="11"/>
  <c r="Z266" i="11"/>
  <c r="Z269" i="11"/>
  <c r="Z270" i="11"/>
  <c r="Z273" i="11"/>
  <c r="Z274" i="11"/>
  <c r="Z277" i="11"/>
  <c r="Z278" i="11"/>
  <c r="Z280" i="11"/>
  <c r="Z281" i="11"/>
  <c r="Z282" i="11"/>
  <c r="Z285" i="11"/>
  <c r="Z286" i="11"/>
  <c r="Z289" i="11"/>
  <c r="Z290" i="11"/>
  <c r="Z293" i="11"/>
  <c r="Z294" i="11"/>
  <c r="Z296" i="11"/>
  <c r="Z295" i="11" l="1"/>
  <c r="Z291" i="11"/>
  <c r="Z287" i="11"/>
  <c r="Z283" i="11"/>
  <c r="Z279" i="11"/>
  <c r="Z275" i="11"/>
  <c r="Z271" i="11"/>
  <c r="Z267" i="11"/>
  <c r="Z263" i="11"/>
  <c r="Z259" i="11"/>
  <c r="Z255" i="11"/>
  <c r="Z251" i="11"/>
  <c r="Z247" i="11"/>
  <c r="Z243" i="11"/>
  <c r="Z239" i="11"/>
  <c r="Z235" i="11"/>
  <c r="Z231" i="11"/>
  <c r="Z227" i="11"/>
  <c r="Z223" i="11"/>
  <c r="Z219" i="11"/>
  <c r="Z215" i="11"/>
  <c r="Z211" i="11"/>
  <c r="Z207" i="11"/>
  <c r="Z203" i="11"/>
  <c r="Z199" i="11"/>
  <c r="Z195" i="11"/>
  <c r="Z191" i="11"/>
  <c r="Z187" i="11"/>
  <c r="Z183" i="11"/>
  <c r="Z179" i="11"/>
  <c r="Z175" i="11"/>
  <c r="Z171" i="11"/>
  <c r="Z167" i="11"/>
  <c r="Z163" i="11"/>
  <c r="Z159" i="11"/>
  <c r="Z155" i="11"/>
  <c r="Z151" i="11"/>
  <c r="Z147" i="11"/>
  <c r="Z143" i="11"/>
  <c r="Z139" i="11"/>
  <c r="Z135" i="11"/>
  <c r="Z131" i="11"/>
  <c r="Z127" i="11"/>
  <c r="Z123" i="11"/>
  <c r="Z119" i="11"/>
  <c r="Z115" i="11"/>
  <c r="Z111" i="11"/>
  <c r="Z107" i="11"/>
  <c r="Z103" i="11"/>
  <c r="Z99" i="11"/>
  <c r="Z95" i="11"/>
  <c r="Z91" i="11"/>
  <c r="Z87" i="11"/>
  <c r="Z83" i="11"/>
  <c r="Z79" i="11"/>
  <c r="Z75" i="11"/>
  <c r="Z71" i="11"/>
  <c r="Z67" i="11"/>
  <c r="Z63" i="11"/>
  <c r="Z59" i="11"/>
  <c r="Z55" i="11"/>
  <c r="Z51" i="11"/>
  <c r="Z48" i="11"/>
  <c r="Z44" i="11"/>
  <c r="Z40" i="11"/>
  <c r="Z36" i="11"/>
  <c r="Z32" i="11"/>
  <c r="Z28" i="11"/>
  <c r="Z24" i="11"/>
  <c r="Z20" i="11"/>
  <c r="Z16" i="11"/>
  <c r="Z12" i="11"/>
  <c r="Z4" i="11"/>
  <c r="Z9" i="11"/>
  <c r="Z8" i="11"/>
  <c r="Z5" i="11"/>
  <c r="Z6" i="11"/>
</calcChain>
</file>

<file path=xl/sharedStrings.xml><?xml version="1.0" encoding="utf-8"?>
<sst xmlns="http://schemas.openxmlformats.org/spreadsheetml/2006/main" count="394" uniqueCount="268">
  <si>
    <t>Kockázati azonosító</t>
  </si>
  <si>
    <t>Kockázatgazda</t>
  </si>
  <si>
    <t>Kockázat részletes leírása</t>
  </si>
  <si>
    <t>Bekövetkezés hatása</t>
  </si>
  <si>
    <t>Jelenlegi kockázat</t>
  </si>
  <si>
    <t>Kockázatcsökkentő intézkedés rövid neve</t>
  </si>
  <si>
    <t>Intézkedés részletesebb leírása</t>
  </si>
  <si>
    <t>Intézkedés felelőse</t>
  </si>
  <si>
    <t>Intézkedés határideje</t>
  </si>
  <si>
    <t>A kockázat azonosítója</t>
  </si>
  <si>
    <t>A megfelelő felhatalmazással bíró személy</t>
  </si>
  <si>
    <t>Abban az esetben, ha a kockázati esemény bekövetkezik, milyen hatással jár a vizsgált folyamatra, annak eredményére vonatkoztatva</t>
  </si>
  <si>
    <t>A kockázatcsökkentő intézkedés részletes leírása. Összetett eljárás esetén hivatkozni lehet intézkedési tervre, SZME-re, egyéb szabályozásra</t>
  </si>
  <si>
    <t>Megvalósított kontrollok</t>
  </si>
  <si>
    <t xml:space="preserve"> Kontroll</t>
  </si>
  <si>
    <t>Módszer, mellyel meg tudjuk előzni a kockázat bekövetkezését, vagy csökkenteni a hatását</t>
  </si>
  <si>
    <t>A kockázat eredete</t>
  </si>
  <si>
    <t>Kockázati kategória</t>
  </si>
  <si>
    <t>Az intézkedés státusza</t>
  </si>
  <si>
    <t>Az intézkedésnek a kitöltés időpontjában aktuális állapota</t>
  </si>
  <si>
    <t>Kockázat megnevezése</t>
  </si>
  <si>
    <t>Kockázatcsökkenés</t>
  </si>
  <si>
    <t>Az intézkedések eredményeként a kockázat csökkenése</t>
  </si>
  <si>
    <t>A "Magyarázat KIV" fülön található táblázatból nyert érték</t>
  </si>
  <si>
    <t>ritka</t>
  </si>
  <si>
    <t>gyakori</t>
  </si>
  <si>
    <t>nagyon gyakori</t>
  </si>
  <si>
    <t>intézkedést igénylő kockázat</t>
  </si>
  <si>
    <t>elhanyagolható kockázat</t>
  </si>
  <si>
    <t>Gyakoriság:</t>
  </si>
  <si>
    <t>Hatás:</t>
  </si>
  <si>
    <t xml:space="preserve">Kockázatcsökkentő intézkedés tételes megnevezése </t>
  </si>
  <si>
    <t>SORSZÁM</t>
  </si>
  <si>
    <t>MEGNEVEZÉS</t>
  </si>
  <si>
    <t>meteorológia kockázatok</t>
  </si>
  <si>
    <t>humán kockázatok</t>
  </si>
  <si>
    <t>technikai kockázatok</t>
  </si>
  <si>
    <t>kommunikációs kockázatok</t>
  </si>
  <si>
    <t>tűzeset</t>
  </si>
  <si>
    <t>informatikai kockázatok</t>
  </si>
  <si>
    <t>veszélyes anyagokkal és technológiákkal kapcsolatos kockázatok</t>
  </si>
  <si>
    <t>egyéb, az adott ágazat szempontjából specifikus kockázatok</t>
  </si>
  <si>
    <t>viharos szél</t>
  </si>
  <si>
    <t>meteorológiai</t>
  </si>
  <si>
    <t>geológiai</t>
  </si>
  <si>
    <t>humán</t>
  </si>
  <si>
    <t>technikai</t>
  </si>
  <si>
    <t>kommunikációs</t>
  </si>
  <si>
    <t>informatikai</t>
  </si>
  <si>
    <t>veszélyes anyagokkal és technológiákkal kapcsolatos</t>
  </si>
  <si>
    <t>egyéb</t>
  </si>
  <si>
    <t>villámcsapás</t>
  </si>
  <si>
    <t>rendkívüli csapadék</t>
  </si>
  <si>
    <t>rendkívüli hőmérsékleti körülmények (extrém magas/alacsony)</t>
  </si>
  <si>
    <t>földrengés</t>
  </si>
  <si>
    <t>árvíz</t>
  </si>
  <si>
    <t>belvíz</t>
  </si>
  <si>
    <t>külső támadás</t>
  </si>
  <si>
    <t>belső munkavállaló által elkövetett szándékos károkozás</t>
  </si>
  <si>
    <t>belső munkavállaló által elkövetett gondatlan károkozás</t>
  </si>
  <si>
    <t>szakképzettség hiánya</t>
  </si>
  <si>
    <t>kritikus létszámhiány</t>
  </si>
  <si>
    <t>külső munkavállaló által elkövetett szándékos károkozás</t>
  </si>
  <si>
    <t>külső munkavállaló által elkövetett gondatlan károkozás</t>
  </si>
  <si>
    <t>humán eredetű járványhelyzet</t>
  </si>
  <si>
    <t>állati eredetű járványhelyzet</t>
  </si>
  <si>
    <t>villamosenergia-szolgáltatás kiesése</t>
  </si>
  <si>
    <t>épületgépészeti meghibásodás</t>
  </si>
  <si>
    <t>diszpécserközpont meghibásodása</t>
  </si>
  <si>
    <t>vízszolgáltatás kiesése</t>
  </si>
  <si>
    <t>távhőszolgáltatás kiesése</t>
  </si>
  <si>
    <t>gázszolgáltatás kiesése</t>
  </si>
  <si>
    <t>csőtörés létesítményen, épületen belül</t>
  </si>
  <si>
    <t>csőtörés technológiai téren belül</t>
  </si>
  <si>
    <t>redundáns áramellátás kiesése</t>
  </si>
  <si>
    <t>klimatizálás kiesése</t>
  </si>
  <si>
    <t>híradó technika meghibásodása</t>
  </si>
  <si>
    <t>redundanciát nyújtó technika meghibásodása</t>
  </si>
  <si>
    <t>kommunikációs csatornák meghibásodása</t>
  </si>
  <si>
    <t>EDR meghibásodása</t>
  </si>
  <si>
    <t>IP telefon meghibásodása</t>
  </si>
  <si>
    <t>analóg telefon meghibásodása</t>
  </si>
  <si>
    <t>internet-szolgáltatás kiesése</t>
  </si>
  <si>
    <t>létesítményben tűz</t>
  </si>
  <si>
    <t>technológiai térben tűz</t>
  </si>
  <si>
    <t>szerverhelyiségben tűz</t>
  </si>
  <si>
    <t>szerver meghibásodása</t>
  </si>
  <si>
    <t>használt szoftver meghibásodása</t>
  </si>
  <si>
    <t>adatkapcsolat meghibásodása</t>
  </si>
  <si>
    <t xml:space="preserve">munkaállomások meghibásodása </t>
  </si>
  <si>
    <t>szünetmentes tápegység meghibásodása</t>
  </si>
  <si>
    <t>hálózati meghibásodás</t>
  </si>
  <si>
    <t>használt informatikai rendszer, alkalmazás meghibásodása (rendszerenként)</t>
  </si>
  <si>
    <t>kibertámadás/ kibertérből érkező támadás</t>
  </si>
  <si>
    <t>radiológiai veszély</t>
  </si>
  <si>
    <t>veszélyes anyagokkal kapcsolatos veszély (tűz, túlnyomás, mérgezés)</t>
  </si>
  <si>
    <t>biológiai veszély</t>
  </si>
  <si>
    <t>Kockázati főkategória</t>
  </si>
  <si>
    <t>Kockázati alkategória</t>
  </si>
  <si>
    <t>Bekövetkezés valószínűsége
(1 - 5)</t>
  </si>
  <si>
    <t>Hatás 
(1 - 5)</t>
  </si>
  <si>
    <t>veszélyes_anyagokkal_és_technológiákkal_kapcsolatos</t>
  </si>
  <si>
    <t>nincs kitettség</t>
  </si>
  <si>
    <t>alkalmankénti</t>
  </si>
  <si>
    <t xml:space="preserve">nagyon ritka  </t>
  </si>
  <si>
    <t>katasztrofális</t>
  </si>
  <si>
    <t>magas</t>
  </si>
  <si>
    <t>közepes</t>
  </si>
  <si>
    <t>alacsony</t>
  </si>
  <si>
    <t xml:space="preserve">elhanyagolható  </t>
  </si>
  <si>
    <t xml:space="preserve">a bekövetkezési valószínűség </t>
  </si>
  <si>
    <t xml:space="preserve"> - a rendszerelem nem képes alapfeladatainak megfelelni
- a szervezet belső és külső megítélését igen jelentősen érinti (teljes bizalomvesztés)
- a redszerelem tekintetében kritikus informatikai rendszer kiesése 4 óra időtartamot meghaladóan
- a kritikus erőforrások 4 órát meghaladó leállása
- a vagyoni kár az üzemeltető éves költségvetésének 25%-át meghaladó összeg</t>
  </si>
  <si>
    <t xml:space="preserve"> - a rendszerelem csökkentett mértékben képes alapfeladatainak megfelelni
- a szervezet belső és külső megítélését jelentősen érinti (részleges bizalomvesztés)
- a redszerelem tekintetében kritikus informatikai rendszer kiesése 30 perc – 4 óra időtartam között
- kritikus erőforrások részleges  vagy teljes (30 percnél több, de 4 óránál kevesebb) leállása
- a vagyoni kár az üzemeltető éves költségvetésének 5%-át meghaladó, de 25%-át el nem érő összeg</t>
  </si>
  <si>
    <t xml:space="preserve"> - negatív hatás a rendszerelem belső folyamataira (5 napon túl megoldható)
- a szervezet belső és külső megítélését egyaránt érinti
- informatikai rendszer(ek) kevesebb, mint 30 perc kiesése
- üzletfolytonosság részleges vagy teljes időbeli leállása a kritikus erőforrások állományában és folyamataiban
- a vagyoni kár az üzemeltető éves költségvetésének 1%-át meghaladó, de  5%-át elnem érő összeg</t>
  </si>
  <si>
    <t xml:space="preserve"> - alacsony negatív hatás van a rendszerelem belső folyamataira (1 napon túl de 5 napot el nem érően megoldható)
- kizárólag a szervezet belső megítélését érinti
- csekély mértékű informatikai kiesést okoz
- okozott üzemszintű meghibásodás a kritikus erőforrások állományában és folyamataiban
- a vagyoni kár az üzemeltető éves költségvetésének 1%-át el nem érő összeg</t>
  </si>
  <si>
    <t xml:space="preserve"> - csekély negatív hatása van a rendszerelem belső folyamataira (1 napon belül megoldható)
- a szervezet belső és külső megítélését nem érinti
- nincs érzékelhető informatikai kiesés
- fokozott üzemszintű meghibásodás a kritikus erőforrásokban 
- személyi állományában bekövetkezett változás
- vagyoni kár nem mérhető</t>
  </si>
  <si>
    <t>1. elhanyagolható:</t>
  </si>
  <si>
    <t>1 éven belül többször bekövetkezik</t>
  </si>
  <si>
    <t>1 éven belül legalább egyszer bekövetkezik</t>
  </si>
  <si>
    <t>5 éven belül többször bekövetkezik</t>
  </si>
  <si>
    <t>5 éven belül legalább egyszer bekövetkezik</t>
  </si>
  <si>
    <t>10 éven belül legalább egyszer bekövetkezik</t>
  </si>
  <si>
    <t>Maradványkockázat</t>
  </si>
  <si>
    <t>azonnali beavatkozást, megelőző védelmi intézkedést igénylő kockázat</t>
  </si>
  <si>
    <t>megelőző védelmi intézkedést igénylő kockázat</t>
  </si>
  <si>
    <r>
      <t xml:space="preserve">tervezett, későbbi </t>
    </r>
    <r>
      <rPr>
        <sz val="12"/>
        <color rgb="FF000000"/>
        <rFont val="Times New Roman"/>
        <family val="1"/>
        <charset val="238"/>
      </rPr>
      <t>intézkedést igénylő kockázat</t>
    </r>
  </si>
  <si>
    <t>Kockázati értékek besorolása</t>
  </si>
  <si>
    <t>A kontroll helye (dokumentum)</t>
  </si>
  <si>
    <t>A kontroll helye (oldal)</t>
  </si>
  <si>
    <t>Kitettség (0-2)</t>
  </si>
  <si>
    <t>egy fél felé van kitettség</t>
  </si>
  <si>
    <t>több fél felé van kitettség</t>
  </si>
  <si>
    <t>kitettség értékelése (a hatás értékét növeli)</t>
  </si>
  <si>
    <t>A kockázati tényező ismertetése</t>
  </si>
  <si>
    <t>Hatás DB</t>
  </si>
  <si>
    <t>Kitettség DB</t>
  </si>
  <si>
    <t>Elfogadott határidő ("Intézkedést nem igényel" és "Megvalósított" státusznál nem kell kitölteni)</t>
  </si>
  <si>
    <t>Felelős meghatározása ("Intézkedést nem igényel" és "Megvalósított" státusznál nem kell kitölteni)</t>
  </si>
  <si>
    <t>2. alacsony:</t>
  </si>
  <si>
    <r>
      <t>3. közepes:</t>
    </r>
    <r>
      <rPr>
        <i/>
        <sz val="12"/>
        <color theme="1"/>
        <rFont val="Times New Roman"/>
        <family val="1"/>
        <charset val="238"/>
      </rPr>
      <t xml:space="preserve"> </t>
    </r>
  </si>
  <si>
    <t>4. magas:</t>
  </si>
  <si>
    <t>5. katasztrofális:</t>
  </si>
  <si>
    <t>1-4</t>
  </si>
  <si>
    <t>5-9</t>
  </si>
  <si>
    <t>10-14</t>
  </si>
  <si>
    <t>15-19</t>
  </si>
  <si>
    <t>20-25</t>
  </si>
  <si>
    <t>4.2.1.</t>
  </si>
  <si>
    <t>4.2.1.1.</t>
  </si>
  <si>
    <t>4.2.1.2.</t>
  </si>
  <si>
    <t>4.2.1.3.</t>
  </si>
  <si>
    <t>4.2.1.4.</t>
  </si>
  <si>
    <t>4.2.2.</t>
  </si>
  <si>
    <t>4.2.2.1.</t>
  </si>
  <si>
    <t>4.2.2.2.</t>
  </si>
  <si>
    <t>4.2.2.3.</t>
  </si>
  <si>
    <t>4.2.3.</t>
  </si>
  <si>
    <t>4.2.3.1.</t>
  </si>
  <si>
    <t>4.2.3.2.</t>
  </si>
  <si>
    <t>4.2.3.3.</t>
  </si>
  <si>
    <t>4.2.3.4.</t>
  </si>
  <si>
    <t>4.2.3.5.</t>
  </si>
  <si>
    <t>4.2.3.6.</t>
  </si>
  <si>
    <t>4.2.3.7.</t>
  </si>
  <si>
    <t>4.2.3.8.</t>
  </si>
  <si>
    <t>4.2.3.9.</t>
  </si>
  <si>
    <t>4.2.4.</t>
  </si>
  <si>
    <t>4.2.4.1.</t>
  </si>
  <si>
    <t>4.2.4.2.</t>
  </si>
  <si>
    <t>4.2.4.3.</t>
  </si>
  <si>
    <t>4.2.4.4.</t>
  </si>
  <si>
    <t>4.2.4.5.</t>
  </si>
  <si>
    <t>4.2.4.6.</t>
  </si>
  <si>
    <t>4.2.4.7.</t>
  </si>
  <si>
    <t>4.2.4.8.</t>
  </si>
  <si>
    <t>4.2.4.9.</t>
  </si>
  <si>
    <t>4.2.4.10.</t>
  </si>
  <si>
    <t>4.2.5.</t>
  </si>
  <si>
    <t>4.2.5.1.</t>
  </si>
  <si>
    <t>4.2.5.2.</t>
  </si>
  <si>
    <t>4.2.5.3.</t>
  </si>
  <si>
    <t>4.2.5.4.</t>
  </si>
  <si>
    <t>4.2.5.5.</t>
  </si>
  <si>
    <t>4.2.5.6.</t>
  </si>
  <si>
    <t>4.2.5.7.</t>
  </si>
  <si>
    <t>4.2.6.</t>
  </si>
  <si>
    <t>4.2.6.1.</t>
  </si>
  <si>
    <t>4.2.6.2.</t>
  </si>
  <si>
    <t>4.2.6.3.</t>
  </si>
  <si>
    <t>4.2.7.</t>
  </si>
  <si>
    <t>4.2.7.1.</t>
  </si>
  <si>
    <t>4.2.7.2.</t>
  </si>
  <si>
    <t>4.2.7.3.</t>
  </si>
  <si>
    <t>4.2.7.4.</t>
  </si>
  <si>
    <t>4.2.7.5.</t>
  </si>
  <si>
    <t>4.2.7.6.</t>
  </si>
  <si>
    <t>4.2.7.7.</t>
  </si>
  <si>
    <t>4.2.7.8.</t>
  </si>
  <si>
    <t>4.2.8.</t>
  </si>
  <si>
    <t>4.2.8.1.</t>
  </si>
  <si>
    <t>4.2.8.2.</t>
  </si>
  <si>
    <t>4.2.8.3.</t>
  </si>
  <si>
    <t>4.2.9.</t>
  </si>
  <si>
    <r>
      <t>4.</t>
    </r>
    <r>
      <rPr>
        <b/>
        <i/>
        <sz val="12"/>
        <color theme="1"/>
        <rFont val="Times New Roman"/>
        <family val="1"/>
        <charset val="238"/>
      </rPr>
      <t>gyakori:</t>
    </r>
  </si>
  <si>
    <r>
      <t>3.</t>
    </r>
    <r>
      <rPr>
        <b/>
        <i/>
        <sz val="12"/>
        <color theme="1"/>
        <rFont val="Times New Roman"/>
        <family val="1"/>
        <charset val="238"/>
      </rPr>
      <t>alkalmankénti:</t>
    </r>
  </si>
  <si>
    <r>
      <t>2.</t>
    </r>
    <r>
      <rPr>
        <b/>
        <i/>
        <sz val="12"/>
        <color theme="1"/>
        <rFont val="Times New Roman"/>
        <family val="1"/>
        <charset val="238"/>
      </rPr>
      <t xml:space="preserve">ritka: </t>
    </r>
  </si>
  <si>
    <r>
      <t>1.</t>
    </r>
    <r>
      <rPr>
        <b/>
        <i/>
        <sz val="12"/>
        <color theme="1"/>
        <rFont val="Times New Roman"/>
        <family val="1"/>
        <charset val="238"/>
      </rPr>
      <t xml:space="preserve">nagyon ritka: </t>
    </r>
  </si>
  <si>
    <r>
      <t>5.</t>
    </r>
    <r>
      <rPr>
        <b/>
        <i/>
        <sz val="12"/>
        <color theme="1"/>
        <rFont val="Times New Roman"/>
        <family val="1"/>
        <charset val="238"/>
      </rPr>
      <t>nagyon gyakori:</t>
    </r>
  </si>
  <si>
    <t>veszélyeztető hatások szintje</t>
  </si>
  <si>
    <t>Számított (max=25) érték [(kárérték+kitettség) × bek. valószínűség]</t>
  </si>
  <si>
    <t>Számított
érték</t>
  </si>
  <si>
    <t>A teljes számított érték</t>
  </si>
  <si>
    <t>A számítás metódusa</t>
  </si>
  <si>
    <t>4.2.1.1. viharos szél</t>
  </si>
  <si>
    <t>4.2.1.2. villámcsapás</t>
  </si>
  <si>
    <t>4.2.1.3. rendkívüli hőmérsékleti körülmények (extrém magas/alacsony)</t>
  </si>
  <si>
    <t>4.2.1.4. rendkívüli csapadék</t>
  </si>
  <si>
    <t>4.2.2.1. földrengés</t>
  </si>
  <si>
    <t>4.2.2.2. árvíz</t>
  </si>
  <si>
    <t>4.2.2.3. belvíz</t>
  </si>
  <si>
    <t>4.2.3.1. külső támadás</t>
  </si>
  <si>
    <t>4.2.3.2. belső munkavállaló által elkövetett szándékos károkozás</t>
  </si>
  <si>
    <t>4.2.3.3. belső munkavállaló által elkövetett gondatlan károkozás</t>
  </si>
  <si>
    <t>4.2.3.4. szakképzettség hiánya</t>
  </si>
  <si>
    <t>4.2.3.5. kritikus létszámhiány</t>
  </si>
  <si>
    <t>4.2.3.6. külső munkavállaló által elkövetett szándékos károkozás</t>
  </si>
  <si>
    <t>4.2.3.7. külső munkavállaló által elkövetett gondatlan károkozás</t>
  </si>
  <si>
    <t>4.2.3.9. állati eredetű járványhelyzet</t>
  </si>
  <si>
    <t>4.2.3.8. humán eredetű járványhelyzet</t>
  </si>
  <si>
    <t>4.2.4.1. villamosenergia-szolgáltatás kiesése</t>
  </si>
  <si>
    <t>4.2.4.2. épületgépészeti meghibásodás</t>
  </si>
  <si>
    <t>4.2.4.3. diszpécserközpont meghibásodása</t>
  </si>
  <si>
    <t>4.2.4.4. vízszolgáltatás kiesése</t>
  </si>
  <si>
    <t>4.2.4.5. távhőszolgáltatás kiesése</t>
  </si>
  <si>
    <t>4.2.4.6. gázszolgáltatás kiesése</t>
  </si>
  <si>
    <t>4.2.4.7. csőtörés létesítményen, épületen belül</t>
  </si>
  <si>
    <t>4.2.4.8. csőtörés technológiai téren belül</t>
  </si>
  <si>
    <t>4.2.4.9. redundáns áramellátás kiesése</t>
  </si>
  <si>
    <t>4.2.5.1. híradó technika meghibásodása</t>
  </si>
  <si>
    <t>4.2.4.10. klimatizálás kiesése</t>
  </si>
  <si>
    <t>4.2.5.2. redundanciát nyújtó technika meghibásodása</t>
  </si>
  <si>
    <t>4.2.5.3. kommunikációs csatornák meghibásodása</t>
  </si>
  <si>
    <t>4.2.5.4. EDR meghibásodása</t>
  </si>
  <si>
    <t>4.2.5.5. IP telefon meghibásodása</t>
  </si>
  <si>
    <t>4.2.5.6. analóg telefon meghibásodása</t>
  </si>
  <si>
    <t>4.2.5.7. internet-szolgáltatás kiesése</t>
  </si>
  <si>
    <t>4.2.6.1. létesítményben tűz</t>
  </si>
  <si>
    <t>4.2.6.2. technológiai térben tűz</t>
  </si>
  <si>
    <t>4.2.6.3. szerverhelyiségben tűz</t>
  </si>
  <si>
    <t>4.2.7.1. szerver meghibásodása</t>
  </si>
  <si>
    <t>4.2.7.2. használt szoftver meghibásodása</t>
  </si>
  <si>
    <t>4.2.7.3. adatkapcsolat meghibásodása</t>
  </si>
  <si>
    <t xml:space="preserve">4.2.7.4. munkaállomások meghibásodása </t>
  </si>
  <si>
    <t>4.2.7.5. szünetmentes tápegység meghibásodása</t>
  </si>
  <si>
    <t>4.2.7.6. hálózati meghibásodás</t>
  </si>
  <si>
    <t>4.2.7.7. használt informatikai rendszer, alkalmazás meghibásodása (rendszerenként)</t>
  </si>
  <si>
    <t>4.2.7.8. kibertámadás/ kibertérből érkező támadás</t>
  </si>
  <si>
    <t>4.2.8.1. radiológiai veszély</t>
  </si>
  <si>
    <t>4.2.8.2. veszélyes anyagokkal kapcsolatos veszély (tűz, túlnyomás, mérgezés)</t>
  </si>
  <si>
    <t>4.2.8.3. biológiai veszély</t>
  </si>
  <si>
    <t>geológiai kockázatok</t>
  </si>
  <si>
    <t>Főkategóriából eredő specifikus kockázati alkategória [a 65/2013. (III. 8.) Korm. Rendelet 2. mellékletében szereplő sorszámozással]</t>
  </si>
  <si>
    <t>A kockázatcsökkentő intézkedések eredményeként várható becsült értékek, illetve a kockázatcsökkentő intézkedések megvalósulásának igazolása.</t>
  </si>
  <si>
    <t>A kockázati érték kiszámítása a következő képlettel történik: (veszélyeztető hatás szintje+kitettség) × bekövetkezési valószínűség. Annak érdekében, hogy ne haladja meg a mátrix legfelső értékét, a kapható eredmény értéke 25-ben került limitálásra. Tehát 25-nél magasabb kockázati érték esetében a "Kockázatelemzés KIV' munkalap" jelenlegi kockázat" ('L') oszlopában található cellákban 25 kerül megjelenítésre.</t>
  </si>
  <si>
    <t>kitettség értékei</t>
  </si>
  <si>
    <r>
      <rPr>
        <u/>
        <sz val="12"/>
        <color rgb="FF000000"/>
        <rFont val="Times New Roman"/>
        <family val="1"/>
        <charset val="238"/>
      </rPr>
      <t xml:space="preserve">A </t>
    </r>
    <r>
      <rPr>
        <b/>
        <u/>
        <sz val="11"/>
        <color theme="1"/>
        <rFont val="Times New Roman"/>
        <family val="1"/>
        <charset val="238"/>
      </rPr>
      <t>kitettség</t>
    </r>
    <r>
      <rPr>
        <u/>
        <sz val="11"/>
        <color theme="1"/>
        <rFont val="Times New Roman"/>
        <family val="1"/>
        <charset val="238"/>
      </rPr>
      <t xml:space="preserve"> érték számítása:</t>
    </r>
    <r>
      <rPr>
        <sz val="11"/>
        <color theme="1"/>
        <rFont val="Times New Roman"/>
        <family val="1"/>
        <charset val="238"/>
      </rPr>
      <t xml:space="preserve"> olyan hatások (főként szolgáltatások) vehetők figyelembe, melyek a létfontosságú rendszerelem által nyújtott szolgáltatás nyújtását befolyásolják, és amelye(ke)t a létfontosságú rendszreleme a szolgáltatása nyújtásához igénybe vesz mástól. Ilyen lehet különösen (de nem kizárólag) az áram-, vagy az internetellátás, esetlegesen különböző karbantartási szolgáltatások, melyeket az üzemeltető más cégtől, vesz igénybe, ám az általuk nyújtott szolgáltatásra nem, vagy korláozott a ráhatása.
</t>
    </r>
    <r>
      <rPr>
        <b/>
        <u/>
        <sz val="11"/>
        <color theme="1"/>
        <rFont val="Times New Roman"/>
        <family val="1"/>
        <charset val="238"/>
      </rPr>
      <t>Példa 1:</t>
    </r>
    <r>
      <rPr>
        <sz val="11"/>
        <color theme="1"/>
        <rFont val="Times New Roman"/>
        <family val="1"/>
        <charset val="238"/>
      </rPr>
      <t xml:space="preserve"> a rendszerelem működése szempontjából nélkülözhetetlen az elektromos áram-ellátás, valamint az internet ellátás. Az elektromos áramot 1 szolgáltatótól veszik igénybe, míg az internet-ellátás esetében két szolgáltatóval szerződtek. Ez esetben:
- </t>
    </r>
    <r>
      <rPr>
        <i/>
        <sz val="11"/>
        <color theme="1"/>
        <rFont val="Times New Roman"/>
        <family val="1"/>
        <charset val="238"/>
      </rPr>
      <t>4.2.4.1. villamosenergia-szolgáltatás kiesése</t>
    </r>
    <r>
      <rPr>
        <sz val="11"/>
        <color theme="1"/>
        <rFont val="Times New Roman"/>
        <family val="1"/>
        <charset val="238"/>
      </rPr>
      <t xml:space="preserve"> pont esetében Hatás = X, Valószínűség = Y, </t>
    </r>
    <r>
      <rPr>
        <b/>
        <sz val="11"/>
        <color theme="1"/>
        <rFont val="Times New Roman"/>
        <family val="1"/>
        <charset val="238"/>
      </rPr>
      <t>Kitettség = 1</t>
    </r>
    <r>
      <rPr>
        <sz val="11"/>
        <color theme="1"/>
        <rFont val="Times New Roman"/>
        <family val="1"/>
        <charset val="238"/>
      </rPr>
      <t xml:space="preserve">
- </t>
    </r>
    <r>
      <rPr>
        <i/>
        <sz val="11"/>
        <color theme="1"/>
        <rFont val="Times New Roman"/>
        <family val="1"/>
        <charset val="238"/>
      </rPr>
      <t>4.2.5.7. internet-szolgáltatás kiesése</t>
    </r>
    <r>
      <rPr>
        <sz val="11"/>
        <color theme="1"/>
        <rFont val="Times New Roman"/>
        <family val="1"/>
        <charset val="238"/>
      </rPr>
      <t xml:space="preserve"> pont esetében  Hatás = X, Valószínűség= Y, </t>
    </r>
    <r>
      <rPr>
        <b/>
        <sz val="11"/>
        <color theme="1"/>
        <rFont val="Times New Roman"/>
        <family val="1"/>
        <charset val="238"/>
      </rPr>
      <t xml:space="preserve">Kitettség = 2 </t>
    </r>
    <r>
      <rPr>
        <sz val="11"/>
        <color theme="1"/>
        <rFont val="Times New Roman"/>
        <family val="1"/>
        <charset val="238"/>
      </rPr>
      <t xml:space="preserve">azzal, hogy a redundancia miatt a valószínűség, vagyis a bekövetkezés gyakorisága csökken!!!
</t>
    </r>
    <r>
      <rPr>
        <b/>
        <u/>
        <sz val="11"/>
        <color theme="1"/>
        <rFont val="Times New Roman"/>
        <family val="1"/>
        <charset val="238"/>
      </rPr>
      <t>Példa 2</t>
    </r>
    <r>
      <rPr>
        <b/>
        <sz val="11"/>
        <color theme="1"/>
        <rFont val="Times New Roman"/>
        <family val="1"/>
        <charset val="238"/>
      </rPr>
      <t>:</t>
    </r>
    <r>
      <rPr>
        <sz val="11"/>
        <color theme="1"/>
        <rFont val="Times New Roman"/>
        <family val="1"/>
        <charset val="238"/>
      </rPr>
      <t xml:space="preserve"> a rendszrelem mködése szempontjából nélklözhetetlen az elektromos áram, valamint az internet mellett a saját üzemeltetésben lévő szerverterem folyamatos működése. Ám a szerverterem klímáit az XYZ. Kft. tartja karban. Ez esetben 
- </t>
    </r>
    <r>
      <rPr>
        <i/>
        <sz val="11"/>
        <color theme="1"/>
        <rFont val="Times New Roman"/>
        <family val="1"/>
        <charset val="238"/>
      </rPr>
      <t xml:space="preserve">4.2.4.10. klimatizálás kiesésepont </t>
    </r>
    <r>
      <rPr>
        <sz val="11"/>
        <color theme="1"/>
        <rFont val="Times New Roman"/>
        <family val="1"/>
        <charset val="238"/>
      </rPr>
      <t>esetében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Hatás = X, Valószínűség = Y, </t>
    </r>
    <r>
      <rPr>
        <b/>
        <sz val="11"/>
        <color theme="1"/>
        <rFont val="Times New Roman"/>
        <family val="1"/>
        <charset val="238"/>
      </rPr>
      <t>Kitettség = 1</t>
    </r>
  </si>
  <si>
    <t>Bekövetkezés valószínűsége
( gyakoriság )
(1 - 5)</t>
  </si>
  <si>
    <t>Bekövetkezés 
hatása
( kárérték ) 
(1 - 5)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</si>
</sst>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46E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797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49C14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medium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1" fillId="4" borderId="5" xfId="1" applyFont="1" applyFill="1" applyBorder="1" applyAlignment="1">
      <alignment horizontal="center" vertical="center" wrapText="1"/>
    </xf>
    <xf numFmtId="0" fontId="1" fillId="4" borderId="6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NumberFormat="1"/>
    <xf numFmtId="16" fontId="0" fillId="0" borderId="0" xfId="0" applyNumberFormat="1"/>
    <xf numFmtId="0" fontId="2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" fontId="7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/>
    <xf numFmtId="0" fontId="2" fillId="14" borderId="1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center" vertical="center" wrapText="1"/>
    </xf>
    <xf numFmtId="14" fontId="1" fillId="0" borderId="0" xfId="1" applyNumberFormat="1" applyFont="1" applyAlignment="1">
      <alignment horizontal="center" vertical="center" wrapText="1"/>
    </xf>
    <xf numFmtId="1" fontId="1" fillId="0" borderId="0" xfId="1" applyNumberFormat="1" applyFont="1" applyAlignment="1">
      <alignment horizontal="center" vertical="center" wrapText="1"/>
    </xf>
    <xf numFmtId="1" fontId="1" fillId="0" borderId="0" xfId="1" applyNumberFormat="1" applyFont="1" applyAlignment="1">
      <alignment vertical="center" wrapText="1"/>
    </xf>
    <xf numFmtId="0" fontId="2" fillId="2" borderId="13" xfId="1" applyFont="1" applyFill="1" applyBorder="1" applyAlignment="1">
      <alignment horizontal="center" vertical="center" wrapText="1"/>
    </xf>
    <xf numFmtId="49" fontId="1" fillId="10" borderId="1" xfId="0" applyNumberFormat="1" applyFont="1" applyFill="1" applyBorder="1" applyAlignment="1">
      <alignment horizontal="center" vertical="center" wrapText="1"/>
    </xf>
    <xf numFmtId="49" fontId="1" fillId="18" borderId="1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0" borderId="1" xfId="0" applyBorder="1"/>
    <xf numFmtId="0" fontId="0" fillId="8" borderId="1" xfId="0" applyFill="1" applyBorder="1"/>
    <xf numFmtId="0" fontId="0" fillId="19" borderId="1" xfId="0" applyFill="1" applyBorder="1"/>
    <xf numFmtId="0" fontId="0" fillId="15" borderId="1" xfId="0" applyFill="1" applyBorder="1"/>
    <xf numFmtId="49" fontId="1" fillId="7" borderId="10" xfId="0" applyNumberFormat="1" applyFont="1" applyFill="1" applyBorder="1" applyAlignment="1">
      <alignment horizontal="center" vertical="center"/>
    </xf>
    <xf numFmtId="49" fontId="1" fillId="13" borderId="9" xfId="0" applyNumberFormat="1" applyFont="1" applyFill="1" applyBorder="1" applyAlignment="1">
      <alignment horizontal="center" vertical="center"/>
    </xf>
    <xf numFmtId="49" fontId="1" fillId="7" borderId="9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8" borderId="0" xfId="0" applyFont="1" applyFill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7" fillId="8" borderId="0" xfId="0" applyFont="1" applyFill="1"/>
    <xf numFmtId="0" fontId="4" fillId="0" borderId="0" xfId="0" applyFont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13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1" fillId="4" borderId="17" xfId="1" applyFont="1" applyFill="1" applyBorder="1" applyAlignment="1">
      <alignment horizontal="center" vertical="center" wrapText="1"/>
    </xf>
    <xf numFmtId="0" fontId="2" fillId="7" borderId="14" xfId="1" applyFont="1" applyFill="1" applyBorder="1" applyAlignment="1">
      <alignment horizontal="center" vertical="center" wrapText="1"/>
    </xf>
    <xf numFmtId="0" fontId="2" fillId="7" borderId="13" xfId="1" applyFont="1" applyFill="1" applyBorder="1" applyAlignment="1">
      <alignment horizontal="center" vertical="center" wrapText="1"/>
    </xf>
    <xf numFmtId="0" fontId="2" fillId="7" borderId="15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1" fillId="4" borderId="19" xfId="1" applyFont="1" applyFill="1" applyBorder="1" applyAlignment="1">
      <alignment horizontal="center" vertical="center" wrapText="1"/>
    </xf>
    <xf numFmtId="1" fontId="2" fillId="8" borderId="12" xfId="1" applyNumberFormat="1" applyFont="1" applyFill="1" applyBorder="1" applyAlignment="1">
      <alignment horizontal="center" vertical="center" wrapText="1"/>
    </xf>
    <xf numFmtId="1" fontId="1" fillId="4" borderId="6" xfId="1" applyNumberFormat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49" fontId="0" fillId="0" borderId="0" xfId="0" applyNumberFormat="1" applyBorder="1"/>
    <xf numFmtId="49" fontId="0" fillId="0" borderId="8" xfId="0" applyNumberFormat="1" applyBorder="1"/>
    <xf numFmtId="49" fontId="0" fillId="0" borderId="0" xfId="0" applyNumberFormat="1"/>
    <xf numFmtId="49" fontId="2" fillId="5" borderId="15" xfId="1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1" fillId="6" borderId="3" xfId="0" applyNumberFormat="1" applyFont="1" applyFill="1" applyBorder="1"/>
    <xf numFmtId="49" fontId="1" fillId="7" borderId="21" xfId="0" applyNumberFormat="1" applyFont="1" applyFill="1" applyBorder="1" applyAlignment="1">
      <alignment horizontal="left" vertical="top" wrapText="1"/>
    </xf>
    <xf numFmtId="49" fontId="1" fillId="13" borderId="10" xfId="0" applyNumberFormat="1" applyFont="1" applyFill="1" applyBorder="1" applyAlignment="1">
      <alignment horizontal="center" vertical="center"/>
    </xf>
    <xf numFmtId="49" fontId="1" fillId="11" borderId="22" xfId="0" applyNumberFormat="1" applyFont="1" applyFill="1" applyBorder="1" applyAlignment="1">
      <alignment horizontal="center" vertical="center"/>
    </xf>
    <xf numFmtId="49" fontId="1" fillId="6" borderId="24" xfId="0" applyNumberFormat="1" applyFont="1" applyFill="1" applyBorder="1"/>
    <xf numFmtId="49" fontId="1" fillId="11" borderId="7" xfId="0" applyNumberFormat="1" applyFont="1" applyFill="1" applyBorder="1" applyAlignment="1">
      <alignment horizontal="center" vertical="center"/>
    </xf>
    <xf numFmtId="49" fontId="1" fillId="7" borderId="21" xfId="0" applyNumberFormat="1" applyFont="1" applyFill="1" applyBorder="1" applyAlignment="1">
      <alignment horizontal="left" vertical="top"/>
    </xf>
    <xf numFmtId="49" fontId="1" fillId="0" borderId="11" xfId="0" applyNumberFormat="1" applyFont="1" applyBorder="1" applyAlignment="1">
      <alignment horizontal="justify" vertical="center"/>
    </xf>
    <xf numFmtId="49" fontId="1" fillId="0" borderId="3" xfId="0" applyNumberFormat="1" applyFont="1" applyBorder="1" applyAlignment="1">
      <alignment horizontal="justify" vertical="center"/>
    </xf>
    <xf numFmtId="49" fontId="1" fillId="0" borderId="27" xfId="0" applyNumberFormat="1" applyFont="1" applyBorder="1" applyAlignment="1">
      <alignment horizontal="justify" vertical="center"/>
    </xf>
    <xf numFmtId="49" fontId="1" fillId="7" borderId="20" xfId="0" applyNumberFormat="1" applyFont="1" applyFill="1" applyBorder="1" applyAlignment="1">
      <alignment horizontal="left" vertical="top"/>
    </xf>
    <xf numFmtId="49" fontId="1" fillId="0" borderId="25" xfId="0" applyNumberFormat="1" applyFont="1" applyBorder="1" applyAlignment="1">
      <alignment horizontal="justify" vertical="center"/>
    </xf>
    <xf numFmtId="49" fontId="1" fillId="0" borderId="25" xfId="0" applyNumberFormat="1" applyFont="1" applyFill="1" applyBorder="1" applyAlignment="1">
      <alignment horizontal="justify" vertical="center"/>
    </xf>
    <xf numFmtId="49" fontId="1" fillId="6" borderId="25" xfId="0" applyNumberFormat="1" applyFont="1" applyFill="1" applyBorder="1"/>
    <xf numFmtId="49" fontId="1" fillId="7" borderId="25" xfId="0" applyNumberFormat="1" applyFont="1" applyFill="1" applyBorder="1" applyAlignment="1">
      <alignment horizontal="left" vertical="top" wrapText="1"/>
    </xf>
    <xf numFmtId="49" fontId="1" fillId="6" borderId="5" xfId="0" applyNumberFormat="1" applyFont="1" applyFill="1" applyBorder="1"/>
    <xf numFmtId="49" fontId="1" fillId="6" borderId="28" xfId="0" applyNumberFormat="1" applyFont="1" applyFill="1" applyBorder="1"/>
    <xf numFmtId="0" fontId="1" fillId="0" borderId="1" xfId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/>
    </xf>
    <xf numFmtId="0" fontId="1" fillId="15" borderId="1" xfId="0" applyFont="1" applyFill="1" applyBorder="1"/>
    <xf numFmtId="0" fontId="1" fillId="0" borderId="29" xfId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1" fontId="1" fillId="0" borderId="29" xfId="1" applyNumberFormat="1" applyFont="1" applyBorder="1" applyAlignment="1">
      <alignment horizontal="center" vertical="center" wrapText="1"/>
    </xf>
    <xf numFmtId="0" fontId="1" fillId="0" borderId="29" xfId="1" applyFont="1" applyBorder="1" applyAlignment="1">
      <alignment vertical="center" wrapText="1"/>
    </xf>
    <xf numFmtId="0" fontId="1" fillId="0" borderId="31" xfId="1" applyFont="1" applyBorder="1" applyAlignment="1">
      <alignment horizontal="center" vertical="center" wrapText="1"/>
    </xf>
    <xf numFmtId="1" fontId="1" fillId="0" borderId="29" xfId="1" applyNumberFormat="1" applyFont="1" applyBorder="1" applyAlignment="1">
      <alignment vertical="center" wrapText="1"/>
    </xf>
    <xf numFmtId="49" fontId="1" fillId="0" borderId="29" xfId="1" applyNumberFormat="1" applyFont="1" applyBorder="1" applyAlignment="1">
      <alignment horizontal="center" vertical="center" wrapText="1"/>
    </xf>
    <xf numFmtId="0" fontId="1" fillId="4" borderId="32" xfId="1" applyFont="1" applyFill="1" applyBorder="1" applyAlignment="1">
      <alignment horizontal="center" vertical="center" wrapText="1"/>
    </xf>
    <xf numFmtId="49" fontId="1" fillId="4" borderId="33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vertical="center" wrapText="1"/>
    </xf>
    <xf numFmtId="49" fontId="1" fillId="0" borderId="0" xfId="1" applyNumberFormat="1" applyFont="1" applyFill="1" applyBorder="1" applyAlignment="1">
      <alignment horizontal="left" vertical="center" wrapText="1"/>
    </xf>
    <xf numFmtId="0" fontId="8" fillId="20" borderId="1" xfId="0" applyFont="1" applyFill="1" applyBorder="1" applyAlignment="1">
      <alignment horizontal="left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4" borderId="26" xfId="1" applyFont="1" applyFill="1" applyBorder="1" applyAlignment="1">
      <alignment horizontal="center" vertical="center" wrapText="1"/>
    </xf>
    <xf numFmtId="0" fontId="1" fillId="4" borderId="23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/>
    </xf>
  </cellXfs>
  <cellStyles count="2">
    <cellStyle name="Normál" xfId="0" builtinId="0"/>
    <cellStyle name="Normál 2" xfId="1"/>
  </cellStyles>
  <dxfs count="9"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Táblázatstílus 1" pivot="0" count="0"/>
  </tableStyles>
  <colors>
    <mruColors>
      <color rgb="FF00EA0B"/>
      <color rgb="FF249C14"/>
      <color rgb="FFE046EC"/>
      <color rgb="FFFE7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6"/>
  <sheetViews>
    <sheetView tabSelected="1" topLeftCell="D1" zoomScale="85" zoomScaleNormal="85" zoomScaleSheetLayoutView="130" zoomScalePageLayoutView="50" workbookViewId="0">
      <pane ySplit="1" topLeftCell="A23" activePane="bottomLeft" state="frozen"/>
      <selection pane="bottomLeft" activeCell="E38" sqref="E38"/>
    </sheetView>
  </sheetViews>
  <sheetFormatPr defaultColWidth="9.140625" defaultRowHeight="15.75" x14ac:dyDescent="0.25"/>
  <cols>
    <col min="1" max="1" width="11.42578125" style="42" customWidth="1"/>
    <col min="2" max="2" width="17.5703125" style="6" customWidth="1"/>
    <col min="3" max="3" width="50.42578125" style="6" bestFit="1" customWidth="1"/>
    <col min="4" max="4" width="67.7109375" style="95" customWidth="1"/>
    <col min="5" max="6" width="35.7109375" style="6" customWidth="1"/>
    <col min="7" max="8" width="15.7109375" style="6" customWidth="1"/>
    <col min="9" max="9" width="15.5703125" style="6" customWidth="1"/>
    <col min="10" max="10" width="29.7109375" style="6" customWidth="1"/>
    <col min="11" max="11" width="15.42578125" style="6" hidden="1" customWidth="1"/>
    <col min="12" max="12" width="20.85546875" style="6" customWidth="1"/>
    <col min="13" max="13" width="29.7109375" style="6" customWidth="1"/>
    <col min="14" max="14" width="37.7109375" style="6" customWidth="1"/>
    <col min="15" max="15" width="17.85546875" style="6" customWidth="1"/>
    <col min="16" max="16" width="24.7109375" style="6" customWidth="1"/>
    <col min="17" max="17" width="22.7109375" style="6" customWidth="1"/>
    <col min="18" max="18" width="15.42578125" style="6" customWidth="1"/>
    <col min="19" max="19" width="11" style="6" customWidth="1"/>
    <col min="20" max="20" width="15.42578125" style="6" customWidth="1"/>
    <col min="21" max="21" width="19.85546875" style="7" customWidth="1"/>
    <col min="22" max="22" width="16" style="7" customWidth="1"/>
    <col min="23" max="24" width="18.7109375" style="7" customWidth="1"/>
    <col min="25" max="25" width="21.5703125" style="6" customWidth="1"/>
    <col min="26" max="26" width="22" style="6" customWidth="1"/>
    <col min="27" max="16384" width="9.140625" style="7"/>
  </cols>
  <sheetData>
    <row r="1" spans="1:26" s="1" customFormat="1" ht="63" x14ac:dyDescent="0.25">
      <c r="A1" s="85" t="s">
        <v>0</v>
      </c>
      <c r="B1" s="87" t="s">
        <v>1</v>
      </c>
      <c r="C1" s="88" t="s">
        <v>97</v>
      </c>
      <c r="D1" s="94" t="s">
        <v>98</v>
      </c>
      <c r="E1" s="81" t="s">
        <v>2</v>
      </c>
      <c r="F1" s="82" t="s">
        <v>3</v>
      </c>
      <c r="G1" s="44" t="s">
        <v>266</v>
      </c>
      <c r="H1" s="83" t="s">
        <v>267</v>
      </c>
      <c r="I1" s="82" t="s">
        <v>129</v>
      </c>
      <c r="J1" s="78" t="s">
        <v>14</v>
      </c>
      <c r="K1" s="79" t="s">
        <v>210</v>
      </c>
      <c r="L1" s="80" t="s">
        <v>4</v>
      </c>
      <c r="M1" s="73" t="s">
        <v>5</v>
      </c>
      <c r="N1" s="74" t="s">
        <v>6</v>
      </c>
      <c r="O1" s="75" t="s">
        <v>18</v>
      </c>
      <c r="P1" s="75" t="s">
        <v>7</v>
      </c>
      <c r="Q1" s="76" t="s">
        <v>8</v>
      </c>
      <c r="R1" s="71" t="s">
        <v>99</v>
      </c>
      <c r="S1" s="89" t="s">
        <v>100</v>
      </c>
      <c r="T1" s="89" t="s">
        <v>129</v>
      </c>
      <c r="U1" s="129" t="s">
        <v>13</v>
      </c>
      <c r="V1" s="129"/>
      <c r="W1" s="89" t="s">
        <v>127</v>
      </c>
      <c r="X1" s="89" t="s">
        <v>128</v>
      </c>
      <c r="Y1" s="72" t="s">
        <v>122</v>
      </c>
      <c r="Z1" s="36" t="s">
        <v>21</v>
      </c>
    </row>
    <row r="2" spans="1:26" s="6" customFormat="1" ht="102.75" customHeight="1" thickBot="1" x14ac:dyDescent="0.3">
      <c r="A2" s="86" t="s">
        <v>9</v>
      </c>
      <c r="B2" s="77" t="s">
        <v>10</v>
      </c>
      <c r="C2" s="123" t="s">
        <v>16</v>
      </c>
      <c r="D2" s="124" t="s">
        <v>261</v>
      </c>
      <c r="E2" s="77" t="s">
        <v>133</v>
      </c>
      <c r="F2" s="3" t="s">
        <v>11</v>
      </c>
      <c r="G2" s="2" t="s">
        <v>23</v>
      </c>
      <c r="H2" s="2" t="s">
        <v>23</v>
      </c>
      <c r="I2" s="84" t="s">
        <v>23</v>
      </c>
      <c r="J2" s="77" t="s">
        <v>15</v>
      </c>
      <c r="K2" s="2" t="s">
        <v>211</v>
      </c>
      <c r="L2" s="3" t="s">
        <v>209</v>
      </c>
      <c r="M2" s="77" t="s">
        <v>31</v>
      </c>
      <c r="N2" s="2" t="s">
        <v>12</v>
      </c>
      <c r="O2" s="4" t="s">
        <v>19</v>
      </c>
      <c r="P2" s="4" t="s">
        <v>137</v>
      </c>
      <c r="Q2" s="3" t="s">
        <v>136</v>
      </c>
      <c r="R2" s="131" t="s">
        <v>262</v>
      </c>
      <c r="S2" s="132"/>
      <c r="T2" s="132"/>
      <c r="U2" s="132"/>
      <c r="V2" s="132"/>
      <c r="W2" s="132"/>
      <c r="X2" s="132"/>
      <c r="Y2" s="133"/>
      <c r="Z2" s="5" t="s">
        <v>22</v>
      </c>
    </row>
    <row r="3" spans="1:26" ht="15.95" customHeight="1" x14ac:dyDescent="0.25">
      <c r="A3" s="42">
        <v>1</v>
      </c>
      <c r="C3" s="125" t="s">
        <v>43</v>
      </c>
      <c r="D3" s="126" t="s">
        <v>213</v>
      </c>
      <c r="E3" s="7"/>
      <c r="K3" s="6">
        <f t="shared" ref="K3:K64" si="0">(H3+I3)*G3</f>
        <v>0</v>
      </c>
      <c r="L3" s="6">
        <f t="shared" ref="L3:L63" si="1">IF((H3+I3)*G3&gt;25,"25",((H3+I3)*G3))</f>
        <v>0</v>
      </c>
      <c r="U3" s="130"/>
      <c r="V3" s="130"/>
      <c r="W3" s="90"/>
      <c r="X3" s="90"/>
      <c r="Y3" s="6">
        <f t="shared" ref="Y3:Y63" si="2">IF((S3+T3)*R3&gt;25,"25",((S3+T3)*R3))</f>
        <v>0</v>
      </c>
      <c r="Z3" s="6">
        <f>L3-Y3</f>
        <v>0</v>
      </c>
    </row>
    <row r="4" spans="1:26" ht="15.95" customHeight="1" x14ac:dyDescent="0.25">
      <c r="A4" s="42">
        <v>2</v>
      </c>
      <c r="C4" s="125" t="s">
        <v>43</v>
      </c>
      <c r="D4" s="126" t="s">
        <v>214</v>
      </c>
      <c r="K4" s="6">
        <f t="shared" si="0"/>
        <v>0</v>
      </c>
      <c r="L4" s="6">
        <f t="shared" si="1"/>
        <v>0</v>
      </c>
      <c r="U4" s="130"/>
      <c r="V4" s="130"/>
      <c r="W4" s="90"/>
      <c r="X4" s="90"/>
      <c r="Y4" s="6">
        <f t="shared" si="2"/>
        <v>0</v>
      </c>
      <c r="Z4" s="6">
        <f t="shared" ref="Z4:Z62" si="3">L4-Y4</f>
        <v>0</v>
      </c>
    </row>
    <row r="5" spans="1:26" ht="15.95" customHeight="1" x14ac:dyDescent="0.25">
      <c r="A5" s="42">
        <v>3</v>
      </c>
      <c r="C5" s="125" t="s">
        <v>43</v>
      </c>
      <c r="D5" s="126" t="s">
        <v>215</v>
      </c>
      <c r="K5" s="6">
        <f t="shared" si="0"/>
        <v>0</v>
      </c>
      <c r="L5" s="6">
        <f t="shared" si="1"/>
        <v>0</v>
      </c>
      <c r="U5" s="130"/>
      <c r="V5" s="130"/>
      <c r="W5" s="90"/>
      <c r="X5" s="90"/>
      <c r="Y5" s="6">
        <f t="shared" si="2"/>
        <v>0</v>
      </c>
      <c r="Z5" s="6">
        <f t="shared" si="3"/>
        <v>0</v>
      </c>
    </row>
    <row r="6" spans="1:26" ht="15.95" customHeight="1" x14ac:dyDescent="0.25">
      <c r="A6" s="42">
        <v>4</v>
      </c>
      <c r="C6" s="125" t="s">
        <v>43</v>
      </c>
      <c r="D6" s="126" t="s">
        <v>216</v>
      </c>
      <c r="E6" s="7"/>
      <c r="K6" s="6">
        <f t="shared" si="0"/>
        <v>0</v>
      </c>
      <c r="L6" s="6">
        <f t="shared" si="1"/>
        <v>0</v>
      </c>
      <c r="Q6" s="41"/>
      <c r="U6" s="130"/>
      <c r="V6" s="130"/>
      <c r="W6" s="90"/>
      <c r="X6" s="90"/>
      <c r="Y6" s="6">
        <f t="shared" si="2"/>
        <v>0</v>
      </c>
      <c r="Z6" s="6">
        <f t="shared" si="3"/>
        <v>0</v>
      </c>
    </row>
    <row r="7" spans="1:26" ht="15.95" customHeight="1" x14ac:dyDescent="0.25">
      <c r="A7" s="42">
        <v>5</v>
      </c>
      <c r="C7" s="125" t="s">
        <v>44</v>
      </c>
      <c r="D7" s="126" t="s">
        <v>217</v>
      </c>
      <c r="E7" s="7"/>
      <c r="K7" s="6">
        <f t="shared" si="0"/>
        <v>0</v>
      </c>
      <c r="L7" s="6">
        <f t="shared" si="1"/>
        <v>0</v>
      </c>
      <c r="U7" s="130"/>
      <c r="V7" s="130"/>
      <c r="W7" s="90"/>
      <c r="X7" s="90"/>
      <c r="Y7" s="6">
        <f t="shared" si="2"/>
        <v>0</v>
      </c>
      <c r="Z7" s="6">
        <f t="shared" si="3"/>
        <v>0</v>
      </c>
    </row>
    <row r="8" spans="1:26" ht="15.95" customHeight="1" x14ac:dyDescent="0.25">
      <c r="A8" s="42">
        <v>6</v>
      </c>
      <c r="C8" s="125" t="s">
        <v>44</v>
      </c>
      <c r="D8" s="126" t="s">
        <v>218</v>
      </c>
      <c r="E8" s="7"/>
      <c r="K8" s="6">
        <f t="shared" si="0"/>
        <v>0</v>
      </c>
      <c r="L8" s="6">
        <f t="shared" si="1"/>
        <v>0</v>
      </c>
      <c r="U8" s="130"/>
      <c r="V8" s="130"/>
      <c r="W8" s="90"/>
      <c r="X8" s="90"/>
      <c r="Y8" s="6">
        <f t="shared" si="2"/>
        <v>0</v>
      </c>
      <c r="Z8" s="6">
        <f t="shared" si="3"/>
        <v>0</v>
      </c>
    </row>
    <row r="9" spans="1:26" ht="15.95" customHeight="1" x14ac:dyDescent="0.25">
      <c r="A9" s="42">
        <v>7</v>
      </c>
      <c r="C9" s="125" t="s">
        <v>44</v>
      </c>
      <c r="D9" s="126" t="s">
        <v>219</v>
      </c>
      <c r="E9" s="7"/>
      <c r="K9" s="6">
        <f t="shared" si="0"/>
        <v>0</v>
      </c>
      <c r="L9" s="6">
        <f t="shared" si="1"/>
        <v>0</v>
      </c>
      <c r="U9" s="130"/>
      <c r="V9" s="130"/>
      <c r="W9" s="90"/>
      <c r="X9" s="90"/>
      <c r="Y9" s="6">
        <f t="shared" si="2"/>
        <v>0</v>
      </c>
      <c r="Z9" s="6">
        <f t="shared" si="3"/>
        <v>0</v>
      </c>
    </row>
    <row r="10" spans="1:26" ht="15.95" customHeight="1" x14ac:dyDescent="0.25">
      <c r="A10" s="42">
        <v>8</v>
      </c>
      <c r="C10" s="125" t="s">
        <v>45</v>
      </c>
      <c r="D10" s="127" t="s">
        <v>220</v>
      </c>
      <c r="K10" s="6">
        <f t="shared" si="0"/>
        <v>0</v>
      </c>
      <c r="L10" s="6">
        <f t="shared" si="1"/>
        <v>0</v>
      </c>
      <c r="U10" s="130"/>
      <c r="V10" s="130"/>
      <c r="W10" s="90"/>
      <c r="X10" s="90"/>
      <c r="Y10" s="6">
        <f t="shared" si="2"/>
        <v>0</v>
      </c>
      <c r="Z10" s="6">
        <f t="shared" si="3"/>
        <v>0</v>
      </c>
    </row>
    <row r="11" spans="1:26" ht="15.95" customHeight="1" x14ac:dyDescent="0.25">
      <c r="A11" s="42">
        <v>9</v>
      </c>
      <c r="C11" s="125" t="s">
        <v>45</v>
      </c>
      <c r="D11" s="127" t="s">
        <v>221</v>
      </c>
      <c r="K11" s="6">
        <f t="shared" si="0"/>
        <v>0</v>
      </c>
      <c r="L11" s="6">
        <f t="shared" si="1"/>
        <v>0</v>
      </c>
      <c r="U11" s="130"/>
      <c r="V11" s="130"/>
      <c r="W11" s="90"/>
      <c r="X11" s="90"/>
      <c r="Y11" s="6">
        <f t="shared" si="2"/>
        <v>0</v>
      </c>
      <c r="Z11" s="6">
        <f t="shared" si="3"/>
        <v>0</v>
      </c>
    </row>
    <row r="12" spans="1:26" ht="15.95" customHeight="1" x14ac:dyDescent="0.25">
      <c r="A12" s="42">
        <v>10</v>
      </c>
      <c r="C12" s="125" t="s">
        <v>45</v>
      </c>
      <c r="D12" s="127" t="s">
        <v>222</v>
      </c>
      <c r="K12" s="6">
        <f t="shared" si="0"/>
        <v>0</v>
      </c>
      <c r="L12" s="6">
        <f t="shared" si="1"/>
        <v>0</v>
      </c>
      <c r="U12" s="130"/>
      <c r="V12" s="130"/>
      <c r="W12" s="90"/>
      <c r="X12" s="90"/>
      <c r="Y12" s="6">
        <f t="shared" si="2"/>
        <v>0</v>
      </c>
      <c r="Z12" s="6">
        <f t="shared" si="3"/>
        <v>0</v>
      </c>
    </row>
    <row r="13" spans="1:26" ht="15.95" customHeight="1" x14ac:dyDescent="0.25">
      <c r="A13" s="42">
        <v>11</v>
      </c>
      <c r="B13" s="7"/>
      <c r="C13" s="125" t="s">
        <v>45</v>
      </c>
      <c r="D13" s="127" t="s">
        <v>223</v>
      </c>
      <c r="K13" s="6">
        <f t="shared" si="0"/>
        <v>0</v>
      </c>
      <c r="L13" s="6">
        <f t="shared" si="1"/>
        <v>0</v>
      </c>
      <c r="U13" s="130"/>
      <c r="V13" s="130"/>
      <c r="W13" s="90"/>
      <c r="X13" s="90"/>
      <c r="Y13" s="6">
        <f t="shared" si="2"/>
        <v>0</v>
      </c>
      <c r="Z13" s="6">
        <f t="shared" si="3"/>
        <v>0</v>
      </c>
    </row>
    <row r="14" spans="1:26" ht="15.95" customHeight="1" x14ac:dyDescent="0.25">
      <c r="A14" s="42">
        <v>12</v>
      </c>
      <c r="B14" s="7"/>
      <c r="C14" s="125" t="s">
        <v>45</v>
      </c>
      <c r="D14" s="127" t="s">
        <v>224</v>
      </c>
      <c r="K14" s="6">
        <f t="shared" si="0"/>
        <v>0</v>
      </c>
      <c r="L14" s="6">
        <f t="shared" si="1"/>
        <v>0</v>
      </c>
      <c r="U14" s="130"/>
      <c r="V14" s="130"/>
      <c r="W14" s="90"/>
      <c r="X14" s="90"/>
      <c r="Y14" s="6">
        <f t="shared" si="2"/>
        <v>0</v>
      </c>
      <c r="Z14" s="6">
        <f t="shared" si="3"/>
        <v>0</v>
      </c>
    </row>
    <row r="15" spans="1:26" ht="15.95" customHeight="1" x14ac:dyDescent="0.25">
      <c r="A15" s="42">
        <v>13</v>
      </c>
      <c r="B15" s="7"/>
      <c r="C15" s="125" t="s">
        <v>45</v>
      </c>
      <c r="D15" s="127" t="s">
        <v>225</v>
      </c>
      <c r="K15" s="6">
        <f t="shared" si="0"/>
        <v>0</v>
      </c>
      <c r="L15" s="6">
        <f t="shared" si="1"/>
        <v>0</v>
      </c>
      <c r="U15" s="130"/>
      <c r="V15" s="130"/>
      <c r="W15" s="90"/>
      <c r="X15" s="90"/>
      <c r="Y15" s="6">
        <f t="shared" si="2"/>
        <v>0</v>
      </c>
      <c r="Z15" s="6">
        <f t="shared" si="3"/>
        <v>0</v>
      </c>
    </row>
    <row r="16" spans="1:26" ht="15.95" customHeight="1" x14ac:dyDescent="0.25">
      <c r="A16" s="42">
        <v>14</v>
      </c>
      <c r="B16" s="7"/>
      <c r="C16" s="125" t="s">
        <v>45</v>
      </c>
      <c r="D16" s="127" t="s">
        <v>226</v>
      </c>
      <c r="K16" s="6">
        <f t="shared" si="0"/>
        <v>0</v>
      </c>
      <c r="L16" s="6">
        <f t="shared" si="1"/>
        <v>0</v>
      </c>
      <c r="U16" s="130"/>
      <c r="V16" s="130"/>
      <c r="W16" s="90"/>
      <c r="X16" s="90"/>
      <c r="Y16" s="6">
        <f t="shared" si="2"/>
        <v>0</v>
      </c>
      <c r="Z16" s="6">
        <f t="shared" si="3"/>
        <v>0</v>
      </c>
    </row>
    <row r="17" spans="1:26" ht="15.95" customHeight="1" x14ac:dyDescent="0.25">
      <c r="A17" s="42">
        <v>15</v>
      </c>
      <c r="B17" s="7"/>
      <c r="C17" s="125" t="s">
        <v>45</v>
      </c>
      <c r="D17" s="127" t="s">
        <v>228</v>
      </c>
      <c r="K17" s="6">
        <f t="shared" si="0"/>
        <v>0</v>
      </c>
      <c r="L17" s="6">
        <f t="shared" si="1"/>
        <v>0</v>
      </c>
      <c r="U17" s="130"/>
      <c r="V17" s="130"/>
      <c r="W17" s="90"/>
      <c r="X17" s="90"/>
      <c r="Y17" s="6">
        <f t="shared" si="2"/>
        <v>0</v>
      </c>
      <c r="Z17" s="6">
        <f t="shared" si="3"/>
        <v>0</v>
      </c>
    </row>
    <row r="18" spans="1:26" ht="15.95" customHeight="1" x14ac:dyDescent="0.25">
      <c r="A18" s="42">
        <v>16</v>
      </c>
      <c r="B18" s="7"/>
      <c r="C18" s="125" t="s">
        <v>45</v>
      </c>
      <c r="D18" s="127" t="s">
        <v>227</v>
      </c>
      <c r="K18" s="6">
        <f t="shared" si="0"/>
        <v>0</v>
      </c>
      <c r="L18" s="6">
        <f t="shared" si="1"/>
        <v>0</v>
      </c>
      <c r="U18" s="130"/>
      <c r="V18" s="130"/>
      <c r="W18" s="90"/>
      <c r="X18" s="90"/>
      <c r="Y18" s="6">
        <f t="shared" si="2"/>
        <v>0</v>
      </c>
      <c r="Z18" s="6">
        <f t="shared" si="3"/>
        <v>0</v>
      </c>
    </row>
    <row r="19" spans="1:26" ht="15.95" customHeight="1" x14ac:dyDescent="0.25">
      <c r="A19" s="42">
        <v>17</v>
      </c>
      <c r="B19" s="7"/>
      <c r="C19" s="125" t="s">
        <v>46</v>
      </c>
      <c r="D19" s="126" t="s">
        <v>229</v>
      </c>
      <c r="K19" s="6">
        <f t="shared" si="0"/>
        <v>0</v>
      </c>
      <c r="L19" s="6">
        <f t="shared" si="1"/>
        <v>0</v>
      </c>
      <c r="U19" s="130"/>
      <c r="V19" s="130"/>
      <c r="W19" s="90"/>
      <c r="X19" s="90"/>
      <c r="Y19" s="6">
        <f t="shared" si="2"/>
        <v>0</v>
      </c>
      <c r="Z19" s="6">
        <f t="shared" si="3"/>
        <v>0</v>
      </c>
    </row>
    <row r="20" spans="1:26" ht="15.95" customHeight="1" x14ac:dyDescent="0.25">
      <c r="A20" s="42">
        <v>18</v>
      </c>
      <c r="B20" s="7"/>
      <c r="C20" s="125" t="s">
        <v>46</v>
      </c>
      <c r="D20" s="126" t="s">
        <v>230</v>
      </c>
      <c r="K20" s="6">
        <f t="shared" si="0"/>
        <v>0</v>
      </c>
      <c r="L20" s="6">
        <f t="shared" si="1"/>
        <v>0</v>
      </c>
      <c r="U20" s="130"/>
      <c r="V20" s="130"/>
      <c r="W20" s="90"/>
      <c r="X20" s="90"/>
      <c r="Y20" s="6">
        <f t="shared" si="2"/>
        <v>0</v>
      </c>
      <c r="Z20" s="6">
        <f t="shared" si="3"/>
        <v>0</v>
      </c>
    </row>
    <row r="21" spans="1:26" ht="15.95" customHeight="1" x14ac:dyDescent="0.25">
      <c r="A21" s="42">
        <v>19</v>
      </c>
      <c r="B21" s="7"/>
      <c r="C21" s="125" t="s">
        <v>46</v>
      </c>
      <c r="D21" s="126" t="s">
        <v>231</v>
      </c>
      <c r="K21" s="6">
        <f t="shared" si="0"/>
        <v>0</v>
      </c>
      <c r="L21" s="6">
        <f t="shared" si="1"/>
        <v>0</v>
      </c>
      <c r="U21" s="130"/>
      <c r="V21" s="130"/>
      <c r="W21" s="90"/>
      <c r="X21" s="90"/>
      <c r="Y21" s="6">
        <f t="shared" si="2"/>
        <v>0</v>
      </c>
      <c r="Z21" s="6">
        <f t="shared" si="3"/>
        <v>0</v>
      </c>
    </row>
    <row r="22" spans="1:26" ht="15.95" customHeight="1" x14ac:dyDescent="0.25">
      <c r="A22" s="42">
        <v>20</v>
      </c>
      <c r="B22" s="7"/>
      <c r="C22" s="125" t="s">
        <v>46</v>
      </c>
      <c r="D22" s="126" t="s">
        <v>232</v>
      </c>
      <c r="K22" s="6">
        <f t="shared" si="0"/>
        <v>0</v>
      </c>
      <c r="L22" s="6">
        <f t="shared" si="1"/>
        <v>0</v>
      </c>
      <c r="U22" s="130"/>
      <c r="V22" s="130"/>
      <c r="W22" s="90"/>
      <c r="X22" s="90"/>
      <c r="Y22" s="6">
        <f t="shared" si="2"/>
        <v>0</v>
      </c>
      <c r="Z22" s="6">
        <f t="shared" si="3"/>
        <v>0</v>
      </c>
    </row>
    <row r="23" spans="1:26" ht="15.95" customHeight="1" x14ac:dyDescent="0.25">
      <c r="A23" s="42">
        <v>21</v>
      </c>
      <c r="B23" s="7"/>
      <c r="C23" s="125" t="s">
        <v>46</v>
      </c>
      <c r="D23" s="126" t="s">
        <v>233</v>
      </c>
      <c r="K23" s="6">
        <f t="shared" si="0"/>
        <v>0</v>
      </c>
      <c r="L23" s="6">
        <f t="shared" si="1"/>
        <v>0</v>
      </c>
      <c r="U23" s="130"/>
      <c r="V23" s="130"/>
      <c r="W23" s="90"/>
      <c r="X23" s="90"/>
      <c r="Y23" s="6">
        <f t="shared" si="2"/>
        <v>0</v>
      </c>
      <c r="Z23" s="6">
        <f t="shared" si="3"/>
        <v>0</v>
      </c>
    </row>
    <row r="24" spans="1:26" ht="15.95" customHeight="1" x14ac:dyDescent="0.25">
      <c r="A24" s="42">
        <v>22</v>
      </c>
      <c r="B24" s="7"/>
      <c r="C24" s="125" t="s">
        <v>46</v>
      </c>
      <c r="D24" s="126" t="s">
        <v>234</v>
      </c>
      <c r="K24" s="6">
        <f t="shared" si="0"/>
        <v>0</v>
      </c>
      <c r="L24" s="6">
        <f t="shared" si="1"/>
        <v>0</v>
      </c>
      <c r="U24" s="130"/>
      <c r="V24" s="130"/>
      <c r="W24" s="90"/>
      <c r="X24" s="90"/>
      <c r="Y24" s="6">
        <f t="shared" si="2"/>
        <v>0</v>
      </c>
      <c r="Z24" s="6">
        <f t="shared" si="3"/>
        <v>0</v>
      </c>
    </row>
    <row r="25" spans="1:26" ht="15.95" customHeight="1" x14ac:dyDescent="0.25">
      <c r="A25" s="42">
        <v>23</v>
      </c>
      <c r="B25" s="7"/>
      <c r="C25" s="125" t="s">
        <v>46</v>
      </c>
      <c r="D25" s="126" t="s">
        <v>235</v>
      </c>
      <c r="K25" s="6">
        <f t="shared" si="0"/>
        <v>0</v>
      </c>
      <c r="L25" s="6">
        <f t="shared" si="1"/>
        <v>0</v>
      </c>
      <c r="U25" s="130"/>
      <c r="V25" s="130"/>
      <c r="W25" s="90"/>
      <c r="X25" s="90"/>
      <c r="Y25" s="6">
        <f t="shared" si="2"/>
        <v>0</v>
      </c>
      <c r="Z25" s="6">
        <f t="shared" si="3"/>
        <v>0</v>
      </c>
    </row>
    <row r="26" spans="1:26" ht="15.95" customHeight="1" x14ac:dyDescent="0.25">
      <c r="A26" s="42">
        <v>24</v>
      </c>
      <c r="B26" s="7"/>
      <c r="C26" s="125" t="s">
        <v>46</v>
      </c>
      <c r="D26" s="126" t="s">
        <v>236</v>
      </c>
      <c r="K26" s="6">
        <f t="shared" si="0"/>
        <v>0</v>
      </c>
      <c r="L26" s="6">
        <f t="shared" si="1"/>
        <v>0</v>
      </c>
      <c r="U26" s="130"/>
      <c r="V26" s="130"/>
      <c r="W26" s="90"/>
      <c r="X26" s="90"/>
      <c r="Y26" s="6">
        <f t="shared" si="2"/>
        <v>0</v>
      </c>
      <c r="Z26" s="120">
        <f t="shared" si="3"/>
        <v>0</v>
      </c>
    </row>
    <row r="27" spans="1:26" ht="15.95" customHeight="1" x14ac:dyDescent="0.25">
      <c r="A27" s="42">
        <v>25</v>
      </c>
      <c r="B27" s="7"/>
      <c r="C27" s="125" t="s">
        <v>46</v>
      </c>
      <c r="D27" s="126" t="s">
        <v>237</v>
      </c>
      <c r="K27" s="6">
        <f t="shared" si="0"/>
        <v>0</v>
      </c>
      <c r="L27" s="6">
        <f t="shared" si="1"/>
        <v>0</v>
      </c>
      <c r="U27" s="130"/>
      <c r="V27" s="130"/>
      <c r="W27" s="90"/>
      <c r="X27" s="90"/>
      <c r="Y27" s="6">
        <f t="shared" si="2"/>
        <v>0</v>
      </c>
      <c r="Z27" s="120">
        <f t="shared" si="3"/>
        <v>0</v>
      </c>
    </row>
    <row r="28" spans="1:26" ht="15.95" customHeight="1" x14ac:dyDescent="0.25">
      <c r="A28" s="42">
        <v>26</v>
      </c>
      <c r="B28" s="7"/>
      <c r="C28" s="125" t="s">
        <v>46</v>
      </c>
      <c r="D28" s="126" t="s">
        <v>239</v>
      </c>
      <c r="K28" s="6">
        <f t="shared" si="0"/>
        <v>0</v>
      </c>
      <c r="L28" s="6">
        <f t="shared" si="1"/>
        <v>0</v>
      </c>
      <c r="U28" s="130"/>
      <c r="V28" s="130"/>
      <c r="W28" s="90"/>
      <c r="X28" s="90"/>
      <c r="Y28" s="6">
        <f t="shared" si="2"/>
        <v>0</v>
      </c>
      <c r="Z28" s="120">
        <f t="shared" si="3"/>
        <v>0</v>
      </c>
    </row>
    <row r="29" spans="1:26" ht="15.95" customHeight="1" x14ac:dyDescent="0.25">
      <c r="A29" s="42">
        <v>27</v>
      </c>
      <c r="B29" s="7"/>
      <c r="C29" s="125" t="s">
        <v>47</v>
      </c>
      <c r="D29" s="126" t="s">
        <v>238</v>
      </c>
      <c r="K29" s="6">
        <f t="shared" si="0"/>
        <v>0</v>
      </c>
      <c r="L29" s="6">
        <f t="shared" si="1"/>
        <v>0</v>
      </c>
      <c r="U29" s="130"/>
      <c r="V29" s="130"/>
      <c r="W29" s="90"/>
      <c r="X29" s="90"/>
      <c r="Y29" s="6">
        <f t="shared" si="2"/>
        <v>0</v>
      </c>
      <c r="Z29" s="120">
        <f t="shared" si="3"/>
        <v>0</v>
      </c>
    </row>
    <row r="30" spans="1:26" ht="15.95" customHeight="1" x14ac:dyDescent="0.25">
      <c r="A30" s="42">
        <v>28</v>
      </c>
      <c r="B30" s="7"/>
      <c r="C30" s="125" t="s">
        <v>47</v>
      </c>
      <c r="D30" s="126" t="s">
        <v>240</v>
      </c>
      <c r="K30" s="6">
        <f t="shared" si="0"/>
        <v>0</v>
      </c>
      <c r="L30" s="6">
        <f t="shared" si="1"/>
        <v>0</v>
      </c>
      <c r="U30" s="130"/>
      <c r="V30" s="130"/>
      <c r="W30" s="90"/>
      <c r="X30" s="90"/>
      <c r="Y30" s="6">
        <f t="shared" si="2"/>
        <v>0</v>
      </c>
      <c r="Z30" s="120">
        <f t="shared" si="3"/>
        <v>0</v>
      </c>
    </row>
    <row r="31" spans="1:26" ht="15.95" customHeight="1" x14ac:dyDescent="0.25">
      <c r="A31" s="42">
        <v>29</v>
      </c>
      <c r="B31" s="7"/>
      <c r="C31" s="125" t="s">
        <v>47</v>
      </c>
      <c r="D31" s="126" t="s">
        <v>241</v>
      </c>
      <c r="K31" s="6">
        <f t="shared" si="0"/>
        <v>0</v>
      </c>
      <c r="L31" s="6">
        <f t="shared" si="1"/>
        <v>0</v>
      </c>
      <c r="U31" s="130"/>
      <c r="V31" s="130"/>
      <c r="W31" s="90"/>
      <c r="X31" s="90"/>
      <c r="Y31" s="6">
        <f t="shared" si="2"/>
        <v>0</v>
      </c>
      <c r="Z31" s="120">
        <f t="shared" si="3"/>
        <v>0</v>
      </c>
    </row>
    <row r="32" spans="1:26" ht="15.95" customHeight="1" x14ac:dyDescent="0.25">
      <c r="A32" s="42">
        <v>30</v>
      </c>
      <c r="B32" s="7"/>
      <c r="C32" s="125" t="s">
        <v>47</v>
      </c>
      <c r="D32" s="126" t="s">
        <v>242</v>
      </c>
      <c r="K32" s="6">
        <f t="shared" si="0"/>
        <v>0</v>
      </c>
      <c r="L32" s="6">
        <f t="shared" si="1"/>
        <v>0</v>
      </c>
      <c r="U32" s="130"/>
      <c r="V32" s="130"/>
      <c r="W32" s="90"/>
      <c r="X32" s="90"/>
      <c r="Y32" s="6">
        <f t="shared" si="2"/>
        <v>0</v>
      </c>
      <c r="Z32" s="120">
        <f t="shared" si="3"/>
        <v>0</v>
      </c>
    </row>
    <row r="33" spans="1:26" ht="15.95" customHeight="1" x14ac:dyDescent="0.25">
      <c r="A33" s="42">
        <v>31</v>
      </c>
      <c r="B33" s="7"/>
      <c r="C33" s="125" t="s">
        <v>47</v>
      </c>
      <c r="D33" s="126" t="s">
        <v>243</v>
      </c>
      <c r="K33" s="6">
        <f t="shared" si="0"/>
        <v>0</v>
      </c>
      <c r="L33" s="6">
        <f t="shared" si="1"/>
        <v>0</v>
      </c>
      <c r="U33" s="130"/>
      <c r="V33" s="130"/>
      <c r="W33" s="90"/>
      <c r="X33" s="90"/>
      <c r="Y33" s="6">
        <f t="shared" si="2"/>
        <v>0</v>
      </c>
      <c r="Z33" s="120">
        <f t="shared" si="3"/>
        <v>0</v>
      </c>
    </row>
    <row r="34" spans="1:26" ht="15.95" customHeight="1" x14ac:dyDescent="0.25">
      <c r="A34" s="42">
        <v>32</v>
      </c>
      <c r="B34" s="7"/>
      <c r="C34" s="125" t="s">
        <v>47</v>
      </c>
      <c r="D34" s="126" t="s">
        <v>244</v>
      </c>
      <c r="K34" s="6">
        <f t="shared" si="0"/>
        <v>0</v>
      </c>
      <c r="L34" s="6">
        <f t="shared" si="1"/>
        <v>0</v>
      </c>
      <c r="U34" s="130"/>
      <c r="V34" s="130"/>
      <c r="W34" s="90"/>
      <c r="X34" s="90"/>
      <c r="Y34" s="6">
        <f t="shared" si="2"/>
        <v>0</v>
      </c>
      <c r="Z34" s="120">
        <f t="shared" si="3"/>
        <v>0</v>
      </c>
    </row>
    <row r="35" spans="1:26" ht="15.95" customHeight="1" x14ac:dyDescent="0.25">
      <c r="A35" s="42">
        <v>33</v>
      </c>
      <c r="B35" s="7"/>
      <c r="C35" s="125" t="s">
        <v>47</v>
      </c>
      <c r="D35" s="126" t="s">
        <v>245</v>
      </c>
      <c r="K35" s="6">
        <f t="shared" si="0"/>
        <v>0</v>
      </c>
      <c r="L35" s="6">
        <f t="shared" si="1"/>
        <v>0</v>
      </c>
      <c r="U35" s="130"/>
      <c r="V35" s="130"/>
      <c r="W35" s="90"/>
      <c r="X35" s="90"/>
      <c r="Y35" s="6">
        <f t="shared" si="2"/>
        <v>0</v>
      </c>
      <c r="Z35" s="120">
        <f t="shared" si="3"/>
        <v>0</v>
      </c>
    </row>
    <row r="36" spans="1:26" ht="15.95" customHeight="1" x14ac:dyDescent="0.25">
      <c r="A36" s="42">
        <v>34</v>
      </c>
      <c r="B36" s="7"/>
      <c r="C36" s="125" t="s">
        <v>38</v>
      </c>
      <c r="D36" s="126" t="s">
        <v>246</v>
      </c>
      <c r="K36" s="6">
        <f t="shared" si="0"/>
        <v>0</v>
      </c>
      <c r="L36" s="6">
        <f t="shared" si="1"/>
        <v>0</v>
      </c>
      <c r="U36" s="130"/>
      <c r="V36" s="130"/>
      <c r="W36" s="90"/>
      <c r="X36" s="90"/>
      <c r="Y36" s="6">
        <f t="shared" si="2"/>
        <v>0</v>
      </c>
      <c r="Z36" s="120">
        <f t="shared" si="3"/>
        <v>0</v>
      </c>
    </row>
    <row r="37" spans="1:26" ht="15.95" customHeight="1" x14ac:dyDescent="0.25">
      <c r="A37" s="42">
        <v>35</v>
      </c>
      <c r="B37" s="7"/>
      <c r="C37" s="125" t="s">
        <v>38</v>
      </c>
      <c r="D37" s="126" t="s">
        <v>247</v>
      </c>
      <c r="K37" s="6">
        <f t="shared" si="0"/>
        <v>0</v>
      </c>
      <c r="L37" s="6">
        <f t="shared" si="1"/>
        <v>0</v>
      </c>
      <c r="U37" s="130"/>
      <c r="V37" s="130"/>
      <c r="W37" s="90"/>
      <c r="X37" s="90"/>
      <c r="Y37" s="6">
        <f t="shared" si="2"/>
        <v>0</v>
      </c>
      <c r="Z37" s="120">
        <f t="shared" si="3"/>
        <v>0</v>
      </c>
    </row>
    <row r="38" spans="1:26" ht="15.95" customHeight="1" x14ac:dyDescent="0.25">
      <c r="A38" s="42">
        <v>36</v>
      </c>
      <c r="B38" s="7"/>
      <c r="C38" s="125" t="s">
        <v>38</v>
      </c>
      <c r="D38" s="126" t="s">
        <v>248</v>
      </c>
      <c r="K38" s="6">
        <f t="shared" si="0"/>
        <v>0</v>
      </c>
      <c r="L38" s="6">
        <f t="shared" si="1"/>
        <v>0</v>
      </c>
      <c r="U38" s="130"/>
      <c r="V38" s="130"/>
      <c r="W38" s="90"/>
      <c r="X38" s="90"/>
      <c r="Y38" s="6">
        <f t="shared" si="2"/>
        <v>0</v>
      </c>
      <c r="Z38" s="120">
        <f t="shared" si="3"/>
        <v>0</v>
      </c>
    </row>
    <row r="39" spans="1:26" ht="15.95" customHeight="1" x14ac:dyDescent="0.25">
      <c r="A39" s="42">
        <v>37</v>
      </c>
      <c r="B39" s="7"/>
      <c r="C39" s="125" t="s">
        <v>48</v>
      </c>
      <c r="D39" s="127" t="s">
        <v>249</v>
      </c>
      <c r="K39" s="6">
        <f t="shared" si="0"/>
        <v>0</v>
      </c>
      <c r="L39" s="6">
        <f t="shared" si="1"/>
        <v>0</v>
      </c>
      <c r="U39" s="130"/>
      <c r="V39" s="130"/>
      <c r="W39" s="90"/>
      <c r="X39" s="90"/>
      <c r="Y39" s="6">
        <f t="shared" si="2"/>
        <v>0</v>
      </c>
      <c r="Z39" s="120">
        <f t="shared" si="3"/>
        <v>0</v>
      </c>
    </row>
    <row r="40" spans="1:26" ht="15.95" customHeight="1" x14ac:dyDescent="0.25">
      <c r="A40" s="42">
        <v>38</v>
      </c>
      <c r="B40" s="7"/>
      <c r="C40" s="125" t="s">
        <v>48</v>
      </c>
      <c r="D40" s="127" t="s">
        <v>250</v>
      </c>
      <c r="K40" s="6">
        <f t="shared" si="0"/>
        <v>0</v>
      </c>
      <c r="L40" s="6">
        <f t="shared" si="1"/>
        <v>0</v>
      </c>
      <c r="U40" s="130"/>
      <c r="V40" s="130"/>
      <c r="W40" s="90"/>
      <c r="X40" s="90"/>
      <c r="Y40" s="6">
        <f t="shared" si="2"/>
        <v>0</v>
      </c>
      <c r="Z40" s="120">
        <f t="shared" si="3"/>
        <v>0</v>
      </c>
    </row>
    <row r="41" spans="1:26" ht="15.95" customHeight="1" x14ac:dyDescent="0.25">
      <c r="A41" s="42">
        <v>39</v>
      </c>
      <c r="B41" s="7"/>
      <c r="C41" s="125" t="s">
        <v>48</v>
      </c>
      <c r="D41" s="127" t="s">
        <v>251</v>
      </c>
      <c r="K41" s="6">
        <f t="shared" si="0"/>
        <v>0</v>
      </c>
      <c r="L41" s="6">
        <f t="shared" si="1"/>
        <v>0</v>
      </c>
      <c r="U41" s="130"/>
      <c r="V41" s="130"/>
      <c r="W41" s="90"/>
      <c r="X41" s="90"/>
      <c r="Y41" s="6">
        <f t="shared" si="2"/>
        <v>0</v>
      </c>
      <c r="Z41" s="120">
        <f t="shared" si="3"/>
        <v>0</v>
      </c>
    </row>
    <row r="42" spans="1:26" ht="15.95" customHeight="1" x14ac:dyDescent="0.25">
      <c r="A42" s="42">
        <v>40</v>
      </c>
      <c r="B42" s="7"/>
      <c r="C42" s="125" t="s">
        <v>48</v>
      </c>
      <c r="D42" s="127" t="s">
        <v>252</v>
      </c>
      <c r="K42" s="6">
        <f t="shared" si="0"/>
        <v>0</v>
      </c>
      <c r="L42" s="6">
        <f t="shared" si="1"/>
        <v>0</v>
      </c>
      <c r="U42" s="130"/>
      <c r="V42" s="130"/>
      <c r="W42" s="90"/>
      <c r="X42" s="90"/>
      <c r="Y42" s="6">
        <f t="shared" si="2"/>
        <v>0</v>
      </c>
      <c r="Z42" s="120">
        <f t="shared" si="3"/>
        <v>0</v>
      </c>
    </row>
    <row r="43" spans="1:26" ht="15.95" customHeight="1" x14ac:dyDescent="0.25">
      <c r="A43" s="42">
        <v>41</v>
      </c>
      <c r="B43" s="7"/>
      <c r="C43" s="125" t="s">
        <v>48</v>
      </c>
      <c r="D43" s="127" t="s">
        <v>253</v>
      </c>
      <c r="K43" s="6">
        <f t="shared" si="0"/>
        <v>0</v>
      </c>
      <c r="L43" s="6">
        <f t="shared" si="1"/>
        <v>0</v>
      </c>
      <c r="U43" s="130"/>
      <c r="V43" s="130"/>
      <c r="W43" s="90"/>
      <c r="X43" s="90"/>
      <c r="Y43" s="6">
        <f t="shared" si="2"/>
        <v>0</v>
      </c>
      <c r="Z43" s="120">
        <f t="shared" si="3"/>
        <v>0</v>
      </c>
    </row>
    <row r="44" spans="1:26" ht="15.95" customHeight="1" x14ac:dyDescent="0.25">
      <c r="A44" s="42">
        <v>42</v>
      </c>
      <c r="B44" s="7"/>
      <c r="C44" s="125" t="s">
        <v>48</v>
      </c>
      <c r="D44" s="127" t="s">
        <v>254</v>
      </c>
      <c r="K44" s="6">
        <f t="shared" si="0"/>
        <v>0</v>
      </c>
      <c r="L44" s="6">
        <f t="shared" si="1"/>
        <v>0</v>
      </c>
      <c r="U44" s="130"/>
      <c r="V44" s="130"/>
      <c r="W44" s="90"/>
      <c r="X44" s="90"/>
      <c r="Y44" s="6">
        <f t="shared" si="2"/>
        <v>0</v>
      </c>
      <c r="Z44" s="120">
        <f t="shared" si="3"/>
        <v>0</v>
      </c>
    </row>
    <row r="45" spans="1:26" ht="15.95" customHeight="1" x14ac:dyDescent="0.25">
      <c r="A45" s="42">
        <v>43</v>
      </c>
      <c r="B45" s="7"/>
      <c r="C45" s="125" t="s">
        <v>48</v>
      </c>
      <c r="D45" s="127" t="s">
        <v>255</v>
      </c>
      <c r="K45" s="6">
        <f t="shared" si="0"/>
        <v>0</v>
      </c>
      <c r="L45" s="6">
        <f t="shared" si="1"/>
        <v>0</v>
      </c>
      <c r="U45" s="130"/>
      <c r="V45" s="130"/>
      <c r="W45" s="90"/>
      <c r="X45" s="90"/>
      <c r="Y45" s="6">
        <f t="shared" si="2"/>
        <v>0</v>
      </c>
      <c r="Z45" s="120">
        <f t="shared" si="3"/>
        <v>0</v>
      </c>
    </row>
    <row r="46" spans="1:26" ht="15.95" customHeight="1" x14ac:dyDescent="0.25">
      <c r="A46" s="42">
        <v>44</v>
      </c>
      <c r="B46" s="7"/>
      <c r="C46" s="125" t="s">
        <v>48</v>
      </c>
      <c r="D46" s="127" t="s">
        <v>256</v>
      </c>
      <c r="K46" s="6">
        <f t="shared" si="0"/>
        <v>0</v>
      </c>
      <c r="L46" s="6">
        <f t="shared" si="1"/>
        <v>0</v>
      </c>
      <c r="U46" s="130"/>
      <c r="V46" s="130"/>
      <c r="W46" s="90"/>
      <c r="X46" s="90"/>
      <c r="Y46" s="6">
        <f t="shared" si="2"/>
        <v>0</v>
      </c>
      <c r="Z46" s="120">
        <f t="shared" si="3"/>
        <v>0</v>
      </c>
    </row>
    <row r="47" spans="1:26" ht="15.95" customHeight="1" x14ac:dyDescent="0.25">
      <c r="A47" s="42">
        <v>45</v>
      </c>
      <c r="B47" s="7"/>
      <c r="C47" s="125" t="s">
        <v>101</v>
      </c>
      <c r="D47" s="127" t="s">
        <v>257</v>
      </c>
      <c r="K47" s="6">
        <f t="shared" si="0"/>
        <v>0</v>
      </c>
      <c r="L47" s="6">
        <f t="shared" si="1"/>
        <v>0</v>
      </c>
      <c r="U47" s="130"/>
      <c r="V47" s="130"/>
      <c r="W47" s="90"/>
      <c r="X47" s="90"/>
      <c r="Y47" s="6">
        <f t="shared" si="2"/>
        <v>0</v>
      </c>
      <c r="Z47" s="120">
        <f t="shared" si="3"/>
        <v>0</v>
      </c>
    </row>
    <row r="48" spans="1:26" ht="15.95" customHeight="1" x14ac:dyDescent="0.25">
      <c r="A48" s="42">
        <v>46</v>
      </c>
      <c r="B48" s="7"/>
      <c r="C48" s="125" t="s">
        <v>101</v>
      </c>
      <c r="D48" s="127" t="s">
        <v>258</v>
      </c>
      <c r="K48" s="6">
        <f t="shared" si="0"/>
        <v>0</v>
      </c>
      <c r="L48" s="6">
        <f t="shared" si="1"/>
        <v>0</v>
      </c>
      <c r="U48" s="130"/>
      <c r="V48" s="130"/>
      <c r="W48" s="90"/>
      <c r="X48" s="90"/>
      <c r="Y48" s="6">
        <f t="shared" si="2"/>
        <v>0</v>
      </c>
      <c r="Z48" s="120">
        <f t="shared" si="3"/>
        <v>0</v>
      </c>
    </row>
    <row r="49" spans="1:26" ht="15.95" customHeight="1" x14ac:dyDescent="0.25">
      <c r="A49" s="118">
        <v>47</v>
      </c>
      <c r="B49" s="119"/>
      <c r="C49" s="125" t="s">
        <v>101</v>
      </c>
      <c r="D49" s="127" t="s">
        <v>259</v>
      </c>
      <c r="E49" s="116"/>
      <c r="F49" s="116"/>
      <c r="G49" s="116"/>
      <c r="H49" s="116"/>
      <c r="J49" s="116"/>
      <c r="K49" s="116">
        <f t="shared" si="0"/>
        <v>0</v>
      </c>
      <c r="L49" s="116">
        <f t="shared" si="1"/>
        <v>0</v>
      </c>
      <c r="M49" s="116"/>
      <c r="N49" s="116"/>
      <c r="O49" s="116"/>
      <c r="P49" s="116"/>
      <c r="Q49" s="116"/>
      <c r="R49" s="116"/>
      <c r="S49" s="116"/>
      <c r="T49" s="116"/>
      <c r="U49" s="134"/>
      <c r="V49" s="134"/>
      <c r="W49" s="116"/>
      <c r="X49" s="116"/>
      <c r="Y49" s="116">
        <f t="shared" si="2"/>
        <v>0</v>
      </c>
      <c r="Z49" s="117">
        <f t="shared" si="3"/>
        <v>0</v>
      </c>
    </row>
    <row r="50" spans="1:26" ht="15.95" customHeight="1" x14ac:dyDescent="0.25">
      <c r="A50" s="43"/>
      <c r="B50" s="7"/>
      <c r="K50" s="6">
        <f t="shared" si="0"/>
        <v>0</v>
      </c>
      <c r="L50" s="6">
        <f t="shared" si="1"/>
        <v>0</v>
      </c>
      <c r="U50" s="130"/>
      <c r="V50" s="130"/>
      <c r="W50" s="90"/>
      <c r="X50" s="90"/>
      <c r="Y50" s="6">
        <f t="shared" si="2"/>
        <v>0</v>
      </c>
      <c r="Z50" s="120">
        <f t="shared" si="3"/>
        <v>0</v>
      </c>
    </row>
    <row r="51" spans="1:26" ht="15.95" customHeight="1" x14ac:dyDescent="0.25">
      <c r="A51" s="43"/>
      <c r="B51" s="7"/>
      <c r="K51" s="6">
        <f t="shared" si="0"/>
        <v>0</v>
      </c>
      <c r="L51" s="6">
        <f t="shared" si="1"/>
        <v>0</v>
      </c>
      <c r="U51" s="130"/>
      <c r="V51" s="130"/>
      <c r="W51" s="90"/>
      <c r="X51" s="90"/>
      <c r="Y51" s="6">
        <f t="shared" si="2"/>
        <v>0</v>
      </c>
      <c r="Z51" s="120">
        <f t="shared" si="3"/>
        <v>0</v>
      </c>
    </row>
    <row r="52" spans="1:26" ht="15.95" customHeight="1" x14ac:dyDescent="0.25">
      <c r="A52" s="43"/>
      <c r="B52" s="7"/>
      <c r="K52" s="6">
        <f t="shared" si="0"/>
        <v>0</v>
      </c>
      <c r="L52" s="6">
        <f t="shared" si="1"/>
        <v>0</v>
      </c>
      <c r="U52" s="130"/>
      <c r="V52" s="130"/>
      <c r="W52" s="90"/>
      <c r="X52" s="90"/>
      <c r="Y52" s="6">
        <f t="shared" si="2"/>
        <v>0</v>
      </c>
      <c r="Z52" s="120">
        <f t="shared" si="3"/>
        <v>0</v>
      </c>
    </row>
    <row r="53" spans="1:26" ht="15.95" customHeight="1" x14ac:dyDescent="0.25">
      <c r="A53" s="43"/>
      <c r="B53" s="7"/>
      <c r="K53" s="6">
        <f t="shared" si="0"/>
        <v>0</v>
      </c>
      <c r="L53" s="6">
        <f t="shared" si="1"/>
        <v>0</v>
      </c>
      <c r="U53" s="130"/>
      <c r="V53" s="130"/>
      <c r="W53" s="90"/>
      <c r="X53" s="90"/>
      <c r="Y53" s="6">
        <f t="shared" si="2"/>
        <v>0</v>
      </c>
      <c r="Z53" s="120">
        <f t="shared" si="3"/>
        <v>0</v>
      </c>
    </row>
    <row r="54" spans="1:26" ht="15.95" customHeight="1" x14ac:dyDescent="0.25">
      <c r="A54" s="43"/>
      <c r="B54" s="7"/>
      <c r="K54" s="6">
        <f t="shared" si="0"/>
        <v>0</v>
      </c>
      <c r="L54" s="6">
        <f t="shared" si="1"/>
        <v>0</v>
      </c>
      <c r="U54" s="130"/>
      <c r="V54" s="130"/>
      <c r="W54" s="90"/>
      <c r="X54" s="90"/>
      <c r="Y54" s="6">
        <f t="shared" si="2"/>
        <v>0</v>
      </c>
      <c r="Z54" s="120">
        <f t="shared" si="3"/>
        <v>0</v>
      </c>
    </row>
    <row r="55" spans="1:26" ht="15.95" customHeight="1" x14ac:dyDescent="0.25">
      <c r="A55" s="43"/>
      <c r="B55" s="7"/>
      <c r="K55" s="6">
        <f t="shared" si="0"/>
        <v>0</v>
      </c>
      <c r="L55" s="6">
        <f t="shared" si="1"/>
        <v>0</v>
      </c>
      <c r="U55" s="130"/>
      <c r="V55" s="130"/>
      <c r="W55" s="90"/>
      <c r="X55" s="90"/>
      <c r="Y55" s="6">
        <f t="shared" si="2"/>
        <v>0</v>
      </c>
      <c r="Z55" s="120">
        <f t="shared" si="3"/>
        <v>0</v>
      </c>
    </row>
    <row r="56" spans="1:26" ht="15.95" customHeight="1" x14ac:dyDescent="0.25">
      <c r="A56" s="43"/>
      <c r="B56" s="7"/>
      <c r="K56" s="6">
        <f t="shared" si="0"/>
        <v>0</v>
      </c>
      <c r="L56" s="6">
        <f t="shared" si="1"/>
        <v>0</v>
      </c>
      <c r="U56" s="130"/>
      <c r="V56" s="130"/>
      <c r="W56" s="90"/>
      <c r="X56" s="90"/>
      <c r="Y56" s="6">
        <f t="shared" si="2"/>
        <v>0</v>
      </c>
      <c r="Z56" s="120">
        <f t="shared" si="3"/>
        <v>0</v>
      </c>
    </row>
    <row r="57" spans="1:26" ht="15.95" customHeight="1" x14ac:dyDescent="0.25">
      <c r="A57" s="43"/>
      <c r="B57" s="7"/>
      <c r="K57" s="6">
        <f t="shared" si="0"/>
        <v>0</v>
      </c>
      <c r="L57" s="6">
        <f t="shared" si="1"/>
        <v>0</v>
      </c>
      <c r="U57" s="130"/>
      <c r="V57" s="130"/>
      <c r="W57" s="90"/>
      <c r="X57" s="90"/>
      <c r="Y57" s="6">
        <f t="shared" si="2"/>
        <v>0</v>
      </c>
      <c r="Z57" s="120">
        <f t="shared" si="3"/>
        <v>0</v>
      </c>
    </row>
    <row r="58" spans="1:26" ht="15.95" customHeight="1" x14ac:dyDescent="0.25">
      <c r="A58" s="43"/>
      <c r="B58" s="7"/>
      <c r="K58" s="6">
        <f t="shared" si="0"/>
        <v>0</v>
      </c>
      <c r="L58" s="6">
        <f t="shared" si="1"/>
        <v>0</v>
      </c>
      <c r="U58" s="130"/>
      <c r="V58" s="130"/>
      <c r="W58" s="90"/>
      <c r="X58" s="90"/>
      <c r="Y58" s="6">
        <f t="shared" si="2"/>
        <v>0</v>
      </c>
      <c r="Z58" s="120">
        <f t="shared" si="3"/>
        <v>0</v>
      </c>
    </row>
    <row r="59" spans="1:26" ht="15.95" customHeight="1" x14ac:dyDescent="0.25">
      <c r="A59" s="43"/>
      <c r="B59" s="7"/>
      <c r="K59" s="6">
        <f t="shared" si="0"/>
        <v>0</v>
      </c>
      <c r="L59" s="6">
        <f t="shared" si="1"/>
        <v>0</v>
      </c>
      <c r="U59" s="130"/>
      <c r="V59" s="130"/>
      <c r="W59" s="90"/>
      <c r="X59" s="90"/>
      <c r="Y59" s="6">
        <f t="shared" si="2"/>
        <v>0</v>
      </c>
      <c r="Z59" s="120">
        <f t="shared" si="3"/>
        <v>0</v>
      </c>
    </row>
    <row r="60" spans="1:26" ht="15.95" customHeight="1" x14ac:dyDescent="0.25">
      <c r="A60" s="43"/>
      <c r="B60" s="7"/>
      <c r="K60" s="6">
        <f t="shared" si="0"/>
        <v>0</v>
      </c>
      <c r="L60" s="6">
        <f t="shared" si="1"/>
        <v>0</v>
      </c>
      <c r="U60" s="130"/>
      <c r="V60" s="130"/>
      <c r="W60" s="90"/>
      <c r="X60" s="90"/>
      <c r="Y60" s="6">
        <f t="shared" si="2"/>
        <v>0</v>
      </c>
      <c r="Z60" s="120">
        <f t="shared" si="3"/>
        <v>0</v>
      </c>
    </row>
    <row r="61" spans="1:26" ht="15.95" customHeight="1" x14ac:dyDescent="0.25">
      <c r="A61" s="43"/>
      <c r="B61" s="7"/>
      <c r="K61" s="6">
        <f t="shared" si="0"/>
        <v>0</v>
      </c>
      <c r="L61" s="6">
        <f t="shared" si="1"/>
        <v>0</v>
      </c>
      <c r="U61" s="130"/>
      <c r="V61" s="130"/>
      <c r="W61" s="90"/>
      <c r="X61" s="90"/>
      <c r="Y61" s="6">
        <f t="shared" si="2"/>
        <v>0</v>
      </c>
      <c r="Z61" s="120">
        <f t="shared" si="3"/>
        <v>0</v>
      </c>
    </row>
    <row r="62" spans="1:26" ht="15.95" customHeight="1" x14ac:dyDescent="0.25">
      <c r="A62" s="43"/>
      <c r="B62" s="7"/>
      <c r="K62" s="6">
        <f t="shared" si="0"/>
        <v>0</v>
      </c>
      <c r="L62" s="6">
        <f t="shared" si="1"/>
        <v>0</v>
      </c>
      <c r="U62" s="130"/>
      <c r="V62" s="130"/>
      <c r="W62" s="90"/>
      <c r="X62" s="90"/>
      <c r="Y62" s="6">
        <f t="shared" si="2"/>
        <v>0</v>
      </c>
      <c r="Z62" s="120">
        <f t="shared" si="3"/>
        <v>0</v>
      </c>
    </row>
    <row r="63" spans="1:26" ht="15.95" customHeight="1" x14ac:dyDescent="0.25">
      <c r="A63" s="43"/>
      <c r="B63" s="7"/>
      <c r="K63" s="6">
        <f t="shared" si="0"/>
        <v>0</v>
      </c>
      <c r="L63" s="6">
        <f t="shared" si="1"/>
        <v>0</v>
      </c>
      <c r="U63" s="130"/>
      <c r="V63" s="130"/>
      <c r="W63" s="90"/>
      <c r="X63" s="90"/>
      <c r="Y63" s="6">
        <f t="shared" si="2"/>
        <v>0</v>
      </c>
      <c r="Z63" s="120">
        <f t="shared" ref="Z63:Z126" si="4">L63-Y63</f>
        <v>0</v>
      </c>
    </row>
    <row r="64" spans="1:26" ht="15.95" customHeight="1" x14ac:dyDescent="0.25">
      <c r="A64" s="43"/>
      <c r="B64" s="7"/>
      <c r="K64" s="6">
        <f t="shared" si="0"/>
        <v>0</v>
      </c>
      <c r="L64" s="6">
        <f t="shared" ref="L64:L127" si="5">IF((H64+I64)*G64&gt;25,"25",((H64+I64)*G64))</f>
        <v>0</v>
      </c>
      <c r="U64" s="130"/>
      <c r="V64" s="130"/>
      <c r="W64" s="90"/>
      <c r="X64" s="90"/>
      <c r="Y64" s="6">
        <f t="shared" ref="Y64:Y127" si="6">IF((S64+T64)*R64&gt;25,"25",((S64+T64)*R64))</f>
        <v>0</v>
      </c>
      <c r="Z64" s="120">
        <f t="shared" si="4"/>
        <v>0</v>
      </c>
    </row>
    <row r="65" spans="1:26" ht="15.95" customHeight="1" x14ac:dyDescent="0.25">
      <c r="A65" s="43"/>
      <c r="B65" s="7"/>
      <c r="K65" s="6">
        <f t="shared" ref="K65:K128" si="7">(H65+I65)*G65</f>
        <v>0</v>
      </c>
      <c r="L65" s="6">
        <f t="shared" si="5"/>
        <v>0</v>
      </c>
      <c r="U65" s="130"/>
      <c r="V65" s="130"/>
      <c r="W65" s="90"/>
      <c r="X65" s="90"/>
      <c r="Y65" s="6">
        <f t="shared" si="6"/>
        <v>0</v>
      </c>
      <c r="Z65" s="120">
        <f t="shared" si="4"/>
        <v>0</v>
      </c>
    </row>
    <row r="66" spans="1:26" ht="15.95" customHeight="1" x14ac:dyDescent="0.25">
      <c r="A66" s="43"/>
      <c r="B66" s="7"/>
      <c r="K66" s="6">
        <f t="shared" si="7"/>
        <v>0</v>
      </c>
      <c r="L66" s="6">
        <f t="shared" si="5"/>
        <v>0</v>
      </c>
      <c r="U66" s="130"/>
      <c r="V66" s="130"/>
      <c r="W66" s="90"/>
      <c r="X66" s="90"/>
      <c r="Y66" s="6">
        <f t="shared" si="6"/>
        <v>0</v>
      </c>
      <c r="Z66" s="120">
        <f t="shared" si="4"/>
        <v>0</v>
      </c>
    </row>
    <row r="67" spans="1:26" ht="15.95" customHeight="1" x14ac:dyDescent="0.25">
      <c r="A67" s="43"/>
      <c r="B67" s="7"/>
      <c r="K67" s="6">
        <f t="shared" si="7"/>
        <v>0</v>
      </c>
      <c r="L67" s="6">
        <f t="shared" si="5"/>
        <v>0</v>
      </c>
      <c r="U67" s="130"/>
      <c r="V67" s="130"/>
      <c r="W67" s="90"/>
      <c r="X67" s="90"/>
      <c r="Y67" s="6">
        <f t="shared" si="6"/>
        <v>0</v>
      </c>
      <c r="Z67" s="120">
        <f t="shared" si="4"/>
        <v>0</v>
      </c>
    </row>
    <row r="68" spans="1:26" ht="15.95" customHeight="1" x14ac:dyDescent="0.25">
      <c r="A68" s="43"/>
      <c r="B68" s="7"/>
      <c r="F68" s="6">
        <v>0</v>
      </c>
      <c r="K68" s="6">
        <f t="shared" si="7"/>
        <v>0</v>
      </c>
      <c r="L68" s="6">
        <f t="shared" si="5"/>
        <v>0</v>
      </c>
      <c r="U68" s="130"/>
      <c r="V68" s="130"/>
      <c r="W68" s="90"/>
      <c r="X68" s="90"/>
      <c r="Y68" s="6">
        <f t="shared" si="6"/>
        <v>0</v>
      </c>
      <c r="Z68" s="120">
        <f t="shared" si="4"/>
        <v>0</v>
      </c>
    </row>
    <row r="69" spans="1:26" ht="15.95" customHeight="1" x14ac:dyDescent="0.25">
      <c r="A69" s="43"/>
      <c r="B69" s="7"/>
      <c r="K69" s="6">
        <f t="shared" si="7"/>
        <v>0</v>
      </c>
      <c r="L69" s="6">
        <f t="shared" si="5"/>
        <v>0</v>
      </c>
      <c r="U69" s="130"/>
      <c r="V69" s="130"/>
      <c r="W69" s="90"/>
      <c r="X69" s="90"/>
      <c r="Y69" s="6">
        <f t="shared" si="6"/>
        <v>0</v>
      </c>
      <c r="Z69" s="120">
        <f t="shared" si="4"/>
        <v>0</v>
      </c>
    </row>
    <row r="70" spans="1:26" ht="15.95" customHeight="1" x14ac:dyDescent="0.25">
      <c r="A70" s="43"/>
      <c r="B70" s="7"/>
      <c r="K70" s="6">
        <f t="shared" si="7"/>
        <v>0</v>
      </c>
      <c r="L70" s="6">
        <f t="shared" si="5"/>
        <v>0</v>
      </c>
      <c r="U70" s="130"/>
      <c r="V70" s="130"/>
      <c r="W70" s="90"/>
      <c r="X70" s="90"/>
      <c r="Y70" s="6">
        <f t="shared" si="6"/>
        <v>0</v>
      </c>
      <c r="Z70" s="120">
        <f t="shared" si="4"/>
        <v>0</v>
      </c>
    </row>
    <row r="71" spans="1:26" ht="15.95" customHeight="1" x14ac:dyDescent="0.25">
      <c r="A71" s="43"/>
      <c r="B71" s="7"/>
      <c r="K71" s="6">
        <f t="shared" si="7"/>
        <v>0</v>
      </c>
      <c r="L71" s="6">
        <f t="shared" si="5"/>
        <v>0</v>
      </c>
      <c r="U71" s="130"/>
      <c r="V71" s="130"/>
      <c r="W71" s="90"/>
      <c r="X71" s="90"/>
      <c r="Y71" s="6">
        <f t="shared" si="6"/>
        <v>0</v>
      </c>
      <c r="Z71" s="120">
        <f t="shared" si="4"/>
        <v>0</v>
      </c>
    </row>
    <row r="72" spans="1:26" ht="15.95" customHeight="1" x14ac:dyDescent="0.25">
      <c r="A72" s="43"/>
      <c r="B72" s="7"/>
      <c r="K72" s="6">
        <f t="shared" si="7"/>
        <v>0</v>
      </c>
      <c r="L72" s="6">
        <f t="shared" si="5"/>
        <v>0</v>
      </c>
      <c r="U72" s="130"/>
      <c r="V72" s="130"/>
      <c r="W72" s="90"/>
      <c r="X72" s="90"/>
      <c r="Y72" s="6">
        <f t="shared" si="6"/>
        <v>0</v>
      </c>
      <c r="Z72" s="120">
        <f t="shared" si="4"/>
        <v>0</v>
      </c>
    </row>
    <row r="73" spans="1:26" ht="15.95" customHeight="1" x14ac:dyDescent="0.25">
      <c r="A73" s="43"/>
      <c r="B73" s="7"/>
      <c r="K73" s="6">
        <f t="shared" si="7"/>
        <v>0</v>
      </c>
      <c r="L73" s="6">
        <f t="shared" si="5"/>
        <v>0</v>
      </c>
      <c r="U73" s="130"/>
      <c r="V73" s="130"/>
      <c r="W73" s="90"/>
      <c r="X73" s="90"/>
      <c r="Y73" s="6">
        <f t="shared" si="6"/>
        <v>0</v>
      </c>
      <c r="Z73" s="120">
        <f t="shared" si="4"/>
        <v>0</v>
      </c>
    </row>
    <row r="74" spans="1:26" ht="15.95" customHeight="1" x14ac:dyDescent="0.25">
      <c r="A74" s="43"/>
      <c r="B74" s="7"/>
      <c r="K74" s="6">
        <f t="shared" si="7"/>
        <v>0</v>
      </c>
      <c r="L74" s="6">
        <f t="shared" si="5"/>
        <v>0</v>
      </c>
      <c r="U74" s="130"/>
      <c r="V74" s="130"/>
      <c r="W74" s="90"/>
      <c r="X74" s="90"/>
      <c r="Y74" s="6">
        <f t="shared" si="6"/>
        <v>0</v>
      </c>
      <c r="Z74" s="120">
        <f t="shared" si="4"/>
        <v>0</v>
      </c>
    </row>
    <row r="75" spans="1:26" ht="15.95" customHeight="1" x14ac:dyDescent="0.25">
      <c r="A75" s="43"/>
      <c r="B75" s="7"/>
      <c r="K75" s="6">
        <f t="shared" si="7"/>
        <v>0</v>
      </c>
      <c r="L75" s="6">
        <f t="shared" si="5"/>
        <v>0</v>
      </c>
      <c r="U75" s="130"/>
      <c r="V75" s="130"/>
      <c r="W75" s="90"/>
      <c r="X75" s="90"/>
      <c r="Y75" s="6">
        <f t="shared" si="6"/>
        <v>0</v>
      </c>
      <c r="Z75" s="120">
        <f t="shared" si="4"/>
        <v>0</v>
      </c>
    </row>
    <row r="76" spans="1:26" ht="15.95" customHeight="1" x14ac:dyDescent="0.25">
      <c r="A76" s="43"/>
      <c r="B76" s="7"/>
      <c r="K76" s="6">
        <f t="shared" si="7"/>
        <v>0</v>
      </c>
      <c r="L76" s="6">
        <f t="shared" si="5"/>
        <v>0</v>
      </c>
      <c r="U76" s="130"/>
      <c r="V76" s="130"/>
      <c r="W76" s="90"/>
      <c r="X76" s="90"/>
      <c r="Y76" s="6">
        <f t="shared" si="6"/>
        <v>0</v>
      </c>
      <c r="Z76" s="120">
        <f t="shared" si="4"/>
        <v>0</v>
      </c>
    </row>
    <row r="77" spans="1:26" ht="15.95" customHeight="1" x14ac:dyDescent="0.25">
      <c r="A77" s="43"/>
      <c r="B77" s="7"/>
      <c r="K77" s="6">
        <f t="shared" si="7"/>
        <v>0</v>
      </c>
      <c r="L77" s="6">
        <f t="shared" si="5"/>
        <v>0</v>
      </c>
      <c r="U77" s="130"/>
      <c r="V77" s="130"/>
      <c r="W77" s="90"/>
      <c r="X77" s="90"/>
      <c r="Y77" s="6">
        <f t="shared" si="6"/>
        <v>0</v>
      </c>
      <c r="Z77" s="120">
        <f t="shared" si="4"/>
        <v>0</v>
      </c>
    </row>
    <row r="78" spans="1:26" ht="15.95" customHeight="1" x14ac:dyDescent="0.25">
      <c r="A78" s="43"/>
      <c r="B78" s="7"/>
      <c r="K78" s="6">
        <f t="shared" si="7"/>
        <v>0</v>
      </c>
      <c r="L78" s="6">
        <f t="shared" si="5"/>
        <v>0</v>
      </c>
      <c r="U78" s="130"/>
      <c r="V78" s="130"/>
      <c r="W78" s="90"/>
      <c r="X78" s="90"/>
      <c r="Y78" s="6">
        <f t="shared" si="6"/>
        <v>0</v>
      </c>
      <c r="Z78" s="120">
        <f t="shared" si="4"/>
        <v>0</v>
      </c>
    </row>
    <row r="79" spans="1:26" ht="15.95" customHeight="1" x14ac:dyDescent="0.25">
      <c r="A79" s="43"/>
      <c r="B79" s="7"/>
      <c r="K79" s="6">
        <f t="shared" si="7"/>
        <v>0</v>
      </c>
      <c r="L79" s="6">
        <f t="shared" si="5"/>
        <v>0</v>
      </c>
      <c r="U79" s="130"/>
      <c r="V79" s="130"/>
      <c r="W79" s="90"/>
      <c r="X79" s="90"/>
      <c r="Y79" s="6">
        <f t="shared" si="6"/>
        <v>0</v>
      </c>
      <c r="Z79" s="120">
        <f t="shared" si="4"/>
        <v>0</v>
      </c>
    </row>
    <row r="80" spans="1:26" ht="15.95" customHeight="1" x14ac:dyDescent="0.25">
      <c r="A80" s="43"/>
      <c r="B80" s="7"/>
      <c r="K80" s="6">
        <f t="shared" si="7"/>
        <v>0</v>
      </c>
      <c r="L80" s="6">
        <f t="shared" si="5"/>
        <v>0</v>
      </c>
      <c r="U80" s="130"/>
      <c r="V80" s="130"/>
      <c r="W80" s="90"/>
      <c r="X80" s="90"/>
      <c r="Y80" s="6">
        <f t="shared" si="6"/>
        <v>0</v>
      </c>
      <c r="Z80" s="120">
        <f t="shared" si="4"/>
        <v>0</v>
      </c>
    </row>
    <row r="81" spans="1:26" ht="15.95" customHeight="1" x14ac:dyDescent="0.25">
      <c r="A81" s="43"/>
      <c r="B81" s="7"/>
      <c r="K81" s="6">
        <f t="shared" si="7"/>
        <v>0</v>
      </c>
      <c r="L81" s="6">
        <f t="shared" si="5"/>
        <v>0</v>
      </c>
      <c r="U81" s="130"/>
      <c r="V81" s="130"/>
      <c r="W81" s="90"/>
      <c r="X81" s="90"/>
      <c r="Y81" s="6">
        <f t="shared" si="6"/>
        <v>0</v>
      </c>
      <c r="Z81" s="120">
        <f t="shared" si="4"/>
        <v>0</v>
      </c>
    </row>
    <row r="82" spans="1:26" ht="15.95" customHeight="1" x14ac:dyDescent="0.25">
      <c r="A82" s="43"/>
      <c r="B82" s="7"/>
      <c r="K82" s="6">
        <f t="shared" si="7"/>
        <v>0</v>
      </c>
      <c r="L82" s="6">
        <f t="shared" si="5"/>
        <v>0</v>
      </c>
      <c r="U82" s="130"/>
      <c r="V82" s="130"/>
      <c r="W82" s="90"/>
      <c r="X82" s="90"/>
      <c r="Y82" s="6">
        <f t="shared" si="6"/>
        <v>0</v>
      </c>
      <c r="Z82" s="120">
        <f t="shared" si="4"/>
        <v>0</v>
      </c>
    </row>
    <row r="83" spans="1:26" ht="15.95" customHeight="1" x14ac:dyDescent="0.25">
      <c r="A83" s="43"/>
      <c r="B83" s="7"/>
      <c r="K83" s="6">
        <f t="shared" si="7"/>
        <v>0</v>
      </c>
      <c r="L83" s="6">
        <f t="shared" si="5"/>
        <v>0</v>
      </c>
      <c r="U83" s="130"/>
      <c r="V83" s="130"/>
      <c r="W83" s="90"/>
      <c r="X83" s="90"/>
      <c r="Y83" s="6">
        <f t="shared" si="6"/>
        <v>0</v>
      </c>
      <c r="Z83" s="120">
        <f t="shared" si="4"/>
        <v>0</v>
      </c>
    </row>
    <row r="84" spans="1:26" ht="15.95" customHeight="1" x14ac:dyDescent="0.25">
      <c r="A84" s="43"/>
      <c r="B84" s="7"/>
      <c r="K84" s="6">
        <f t="shared" si="7"/>
        <v>0</v>
      </c>
      <c r="L84" s="6">
        <f t="shared" si="5"/>
        <v>0</v>
      </c>
      <c r="U84" s="130"/>
      <c r="V84" s="130"/>
      <c r="W84" s="90"/>
      <c r="X84" s="90"/>
      <c r="Y84" s="6">
        <f t="shared" si="6"/>
        <v>0</v>
      </c>
      <c r="Z84" s="120">
        <f t="shared" si="4"/>
        <v>0</v>
      </c>
    </row>
    <row r="85" spans="1:26" ht="15.95" customHeight="1" x14ac:dyDescent="0.25">
      <c r="A85" s="43"/>
      <c r="B85" s="7"/>
      <c r="K85" s="6">
        <f t="shared" si="7"/>
        <v>0</v>
      </c>
      <c r="L85" s="6">
        <f t="shared" si="5"/>
        <v>0</v>
      </c>
      <c r="U85" s="130"/>
      <c r="V85" s="130"/>
      <c r="W85" s="90"/>
      <c r="X85" s="90"/>
      <c r="Y85" s="6">
        <f t="shared" si="6"/>
        <v>0</v>
      </c>
      <c r="Z85" s="120">
        <f t="shared" si="4"/>
        <v>0</v>
      </c>
    </row>
    <row r="86" spans="1:26" ht="15.95" customHeight="1" x14ac:dyDescent="0.25">
      <c r="A86" s="43"/>
      <c r="B86" s="7"/>
      <c r="K86" s="6">
        <f t="shared" si="7"/>
        <v>0</v>
      </c>
      <c r="L86" s="6">
        <f t="shared" si="5"/>
        <v>0</v>
      </c>
      <c r="U86" s="130"/>
      <c r="V86" s="130"/>
      <c r="W86" s="90"/>
      <c r="X86" s="90"/>
      <c r="Y86" s="6">
        <f t="shared" si="6"/>
        <v>0</v>
      </c>
      <c r="Z86" s="120">
        <f t="shared" si="4"/>
        <v>0</v>
      </c>
    </row>
    <row r="87" spans="1:26" ht="15.95" customHeight="1" x14ac:dyDescent="0.25">
      <c r="A87" s="43"/>
      <c r="B87" s="7"/>
      <c r="K87" s="6">
        <f t="shared" si="7"/>
        <v>0</v>
      </c>
      <c r="L87" s="6">
        <f t="shared" si="5"/>
        <v>0</v>
      </c>
      <c r="U87" s="130"/>
      <c r="V87" s="130"/>
      <c r="W87" s="90"/>
      <c r="X87" s="90"/>
      <c r="Y87" s="6">
        <f t="shared" si="6"/>
        <v>0</v>
      </c>
      <c r="Z87" s="120">
        <f t="shared" si="4"/>
        <v>0</v>
      </c>
    </row>
    <row r="88" spans="1:26" ht="15.95" customHeight="1" x14ac:dyDescent="0.25">
      <c r="A88" s="43"/>
      <c r="B88" s="7"/>
      <c r="K88" s="6">
        <f t="shared" si="7"/>
        <v>0</v>
      </c>
      <c r="L88" s="6">
        <f t="shared" si="5"/>
        <v>0</v>
      </c>
      <c r="U88" s="130"/>
      <c r="V88" s="130"/>
      <c r="W88" s="90"/>
      <c r="X88" s="90"/>
      <c r="Y88" s="6">
        <f t="shared" si="6"/>
        <v>0</v>
      </c>
      <c r="Z88" s="120">
        <f t="shared" si="4"/>
        <v>0</v>
      </c>
    </row>
    <row r="89" spans="1:26" ht="15.95" customHeight="1" x14ac:dyDescent="0.25">
      <c r="A89" s="43"/>
      <c r="B89" s="7"/>
      <c r="K89" s="6">
        <f t="shared" si="7"/>
        <v>0</v>
      </c>
      <c r="L89" s="6">
        <f t="shared" si="5"/>
        <v>0</v>
      </c>
      <c r="U89" s="130"/>
      <c r="V89" s="130"/>
      <c r="W89" s="90"/>
      <c r="X89" s="90"/>
      <c r="Y89" s="6">
        <f t="shared" si="6"/>
        <v>0</v>
      </c>
      <c r="Z89" s="120">
        <f t="shared" si="4"/>
        <v>0</v>
      </c>
    </row>
    <row r="90" spans="1:26" ht="15.95" customHeight="1" x14ac:dyDescent="0.25">
      <c r="A90" s="43"/>
      <c r="B90" s="7"/>
      <c r="K90" s="6">
        <f t="shared" si="7"/>
        <v>0</v>
      </c>
      <c r="L90" s="6">
        <f t="shared" si="5"/>
        <v>0</v>
      </c>
      <c r="U90" s="130"/>
      <c r="V90" s="130"/>
      <c r="W90" s="90"/>
      <c r="X90" s="90"/>
      <c r="Y90" s="6">
        <f t="shared" si="6"/>
        <v>0</v>
      </c>
      <c r="Z90" s="120">
        <f t="shared" si="4"/>
        <v>0</v>
      </c>
    </row>
    <row r="91" spans="1:26" ht="15.95" customHeight="1" x14ac:dyDescent="0.25">
      <c r="A91" s="43"/>
      <c r="B91" s="7"/>
      <c r="K91" s="6">
        <f t="shared" si="7"/>
        <v>0</v>
      </c>
      <c r="L91" s="6">
        <f t="shared" si="5"/>
        <v>0</v>
      </c>
      <c r="U91" s="130"/>
      <c r="V91" s="130"/>
      <c r="W91" s="90"/>
      <c r="X91" s="90"/>
      <c r="Y91" s="6">
        <f t="shared" si="6"/>
        <v>0</v>
      </c>
      <c r="Z91" s="120">
        <f t="shared" si="4"/>
        <v>0</v>
      </c>
    </row>
    <row r="92" spans="1:26" ht="15.95" customHeight="1" x14ac:dyDescent="0.25">
      <c r="A92" s="43"/>
      <c r="B92" s="7"/>
      <c r="K92" s="6">
        <f t="shared" si="7"/>
        <v>0</v>
      </c>
      <c r="L92" s="6">
        <f t="shared" si="5"/>
        <v>0</v>
      </c>
      <c r="U92" s="130"/>
      <c r="V92" s="130"/>
      <c r="W92" s="90"/>
      <c r="X92" s="90"/>
      <c r="Y92" s="6">
        <f t="shared" si="6"/>
        <v>0</v>
      </c>
      <c r="Z92" s="120">
        <f t="shared" si="4"/>
        <v>0</v>
      </c>
    </row>
    <row r="93" spans="1:26" ht="15.95" customHeight="1" x14ac:dyDescent="0.25">
      <c r="A93" s="43"/>
      <c r="B93" s="7"/>
      <c r="K93" s="6">
        <f t="shared" si="7"/>
        <v>0</v>
      </c>
      <c r="L93" s="6">
        <f t="shared" si="5"/>
        <v>0</v>
      </c>
      <c r="U93" s="130"/>
      <c r="V93" s="130"/>
      <c r="W93" s="90"/>
      <c r="X93" s="90"/>
      <c r="Y93" s="6">
        <f t="shared" si="6"/>
        <v>0</v>
      </c>
      <c r="Z93" s="120">
        <f t="shared" si="4"/>
        <v>0</v>
      </c>
    </row>
    <row r="94" spans="1:26" ht="15.95" customHeight="1" x14ac:dyDescent="0.25">
      <c r="A94" s="43"/>
      <c r="B94" s="7"/>
      <c r="K94" s="6">
        <f t="shared" si="7"/>
        <v>0</v>
      </c>
      <c r="L94" s="6">
        <f t="shared" si="5"/>
        <v>0</v>
      </c>
      <c r="U94" s="130"/>
      <c r="V94" s="130"/>
      <c r="W94" s="90"/>
      <c r="X94" s="90"/>
      <c r="Y94" s="6">
        <f t="shared" si="6"/>
        <v>0</v>
      </c>
      <c r="Z94" s="120">
        <f t="shared" si="4"/>
        <v>0</v>
      </c>
    </row>
    <row r="95" spans="1:26" ht="15.95" customHeight="1" x14ac:dyDescent="0.25">
      <c r="A95" s="43"/>
      <c r="B95" s="7"/>
      <c r="K95" s="6">
        <f t="shared" si="7"/>
        <v>0</v>
      </c>
      <c r="L95" s="6">
        <f t="shared" si="5"/>
        <v>0</v>
      </c>
      <c r="U95" s="130"/>
      <c r="V95" s="130"/>
      <c r="W95" s="90"/>
      <c r="X95" s="90"/>
      <c r="Y95" s="6">
        <f t="shared" si="6"/>
        <v>0</v>
      </c>
      <c r="Z95" s="120">
        <f t="shared" si="4"/>
        <v>0</v>
      </c>
    </row>
    <row r="96" spans="1:26" ht="15.95" customHeight="1" x14ac:dyDescent="0.25">
      <c r="A96" s="43"/>
      <c r="B96" s="7"/>
      <c r="K96" s="6">
        <f t="shared" si="7"/>
        <v>0</v>
      </c>
      <c r="L96" s="6">
        <f t="shared" si="5"/>
        <v>0</v>
      </c>
      <c r="U96" s="130"/>
      <c r="V96" s="130"/>
      <c r="W96" s="90"/>
      <c r="X96" s="90"/>
      <c r="Y96" s="6">
        <f t="shared" si="6"/>
        <v>0</v>
      </c>
      <c r="Z96" s="120">
        <f t="shared" si="4"/>
        <v>0</v>
      </c>
    </row>
    <row r="97" spans="1:26" ht="15.95" customHeight="1" x14ac:dyDescent="0.25">
      <c r="A97" s="43"/>
      <c r="B97" s="7"/>
      <c r="K97" s="6">
        <f t="shared" si="7"/>
        <v>0</v>
      </c>
      <c r="L97" s="6">
        <f t="shared" si="5"/>
        <v>0</v>
      </c>
      <c r="U97" s="130"/>
      <c r="V97" s="130"/>
      <c r="W97" s="90"/>
      <c r="X97" s="90"/>
      <c r="Y97" s="6">
        <f t="shared" si="6"/>
        <v>0</v>
      </c>
      <c r="Z97" s="120">
        <f t="shared" si="4"/>
        <v>0</v>
      </c>
    </row>
    <row r="98" spans="1:26" ht="15.95" customHeight="1" x14ac:dyDescent="0.25">
      <c r="A98" s="43"/>
      <c r="B98" s="7"/>
      <c r="K98" s="6">
        <f t="shared" si="7"/>
        <v>0</v>
      </c>
      <c r="L98" s="6">
        <f t="shared" si="5"/>
        <v>0</v>
      </c>
      <c r="U98" s="130"/>
      <c r="V98" s="130"/>
      <c r="W98" s="90"/>
      <c r="X98" s="90"/>
      <c r="Y98" s="6">
        <f t="shared" si="6"/>
        <v>0</v>
      </c>
      <c r="Z98" s="120">
        <f t="shared" si="4"/>
        <v>0</v>
      </c>
    </row>
    <row r="99" spans="1:26" ht="15.95" customHeight="1" x14ac:dyDescent="0.25">
      <c r="A99" s="43"/>
      <c r="B99" s="7"/>
      <c r="K99" s="6">
        <f t="shared" si="7"/>
        <v>0</v>
      </c>
      <c r="L99" s="6">
        <f t="shared" si="5"/>
        <v>0</v>
      </c>
      <c r="U99" s="130"/>
      <c r="V99" s="130"/>
      <c r="W99" s="90"/>
      <c r="X99" s="90"/>
      <c r="Y99" s="6">
        <f t="shared" si="6"/>
        <v>0</v>
      </c>
      <c r="Z99" s="120">
        <f t="shared" si="4"/>
        <v>0</v>
      </c>
    </row>
    <row r="100" spans="1:26" ht="15.95" customHeight="1" x14ac:dyDescent="0.25">
      <c r="A100" s="43"/>
      <c r="B100" s="7"/>
      <c r="K100" s="6">
        <f t="shared" si="7"/>
        <v>0</v>
      </c>
      <c r="L100" s="6">
        <f t="shared" si="5"/>
        <v>0</v>
      </c>
      <c r="U100" s="130"/>
      <c r="V100" s="130"/>
      <c r="W100" s="90"/>
      <c r="X100" s="90"/>
      <c r="Y100" s="6">
        <f t="shared" si="6"/>
        <v>0</v>
      </c>
      <c r="Z100" s="120">
        <f t="shared" si="4"/>
        <v>0</v>
      </c>
    </row>
    <row r="101" spans="1:26" ht="15.95" customHeight="1" x14ac:dyDescent="0.25">
      <c r="A101" s="43"/>
      <c r="B101" s="7"/>
      <c r="K101" s="6">
        <f t="shared" si="7"/>
        <v>0</v>
      </c>
      <c r="L101" s="6">
        <f t="shared" si="5"/>
        <v>0</v>
      </c>
      <c r="U101" s="130"/>
      <c r="V101" s="130"/>
      <c r="W101" s="90"/>
      <c r="X101" s="90"/>
      <c r="Y101" s="6">
        <f t="shared" si="6"/>
        <v>0</v>
      </c>
      <c r="Z101" s="120">
        <f t="shared" si="4"/>
        <v>0</v>
      </c>
    </row>
    <row r="102" spans="1:26" ht="15.95" customHeight="1" x14ac:dyDescent="0.25">
      <c r="A102" s="43"/>
      <c r="B102" s="7"/>
      <c r="K102" s="6">
        <f t="shared" si="7"/>
        <v>0</v>
      </c>
      <c r="L102" s="6">
        <f t="shared" si="5"/>
        <v>0</v>
      </c>
      <c r="U102" s="130"/>
      <c r="V102" s="130"/>
      <c r="W102" s="90"/>
      <c r="X102" s="90"/>
      <c r="Y102" s="6">
        <f t="shared" si="6"/>
        <v>0</v>
      </c>
      <c r="Z102" s="120">
        <f t="shared" si="4"/>
        <v>0</v>
      </c>
    </row>
    <row r="103" spans="1:26" ht="15.95" customHeight="1" x14ac:dyDescent="0.25">
      <c r="A103" s="43"/>
      <c r="B103" s="7"/>
      <c r="K103" s="6">
        <f t="shared" si="7"/>
        <v>0</v>
      </c>
      <c r="L103" s="6">
        <f t="shared" si="5"/>
        <v>0</v>
      </c>
      <c r="U103" s="130"/>
      <c r="V103" s="130"/>
      <c r="W103" s="90"/>
      <c r="X103" s="90"/>
      <c r="Y103" s="6">
        <f t="shared" si="6"/>
        <v>0</v>
      </c>
      <c r="Z103" s="120">
        <f t="shared" si="4"/>
        <v>0</v>
      </c>
    </row>
    <row r="104" spans="1:26" ht="15.95" customHeight="1" x14ac:dyDescent="0.25">
      <c r="A104" s="43"/>
      <c r="B104" s="7"/>
      <c r="K104" s="6">
        <f t="shared" si="7"/>
        <v>0</v>
      </c>
      <c r="L104" s="6">
        <f t="shared" si="5"/>
        <v>0</v>
      </c>
      <c r="U104" s="130"/>
      <c r="V104" s="130"/>
      <c r="W104" s="90"/>
      <c r="X104" s="90"/>
      <c r="Y104" s="6">
        <f t="shared" si="6"/>
        <v>0</v>
      </c>
      <c r="Z104" s="120">
        <f t="shared" si="4"/>
        <v>0</v>
      </c>
    </row>
    <row r="105" spans="1:26" ht="15.95" customHeight="1" x14ac:dyDescent="0.25">
      <c r="A105" s="43"/>
      <c r="B105" s="7"/>
      <c r="K105" s="6">
        <f t="shared" si="7"/>
        <v>0</v>
      </c>
      <c r="L105" s="6">
        <f t="shared" si="5"/>
        <v>0</v>
      </c>
      <c r="U105" s="130"/>
      <c r="V105" s="130"/>
      <c r="W105" s="90"/>
      <c r="X105" s="90"/>
      <c r="Y105" s="6">
        <f t="shared" si="6"/>
        <v>0</v>
      </c>
      <c r="Z105" s="120">
        <f t="shared" si="4"/>
        <v>0</v>
      </c>
    </row>
    <row r="106" spans="1:26" ht="15.95" customHeight="1" x14ac:dyDescent="0.25">
      <c r="A106" s="43"/>
      <c r="B106" s="7"/>
      <c r="K106" s="6">
        <f t="shared" si="7"/>
        <v>0</v>
      </c>
      <c r="L106" s="6">
        <f t="shared" si="5"/>
        <v>0</v>
      </c>
      <c r="U106" s="130"/>
      <c r="V106" s="130"/>
      <c r="W106" s="90"/>
      <c r="X106" s="90"/>
      <c r="Y106" s="6">
        <f t="shared" si="6"/>
        <v>0</v>
      </c>
      <c r="Z106" s="120">
        <f t="shared" si="4"/>
        <v>0</v>
      </c>
    </row>
    <row r="107" spans="1:26" ht="15.95" customHeight="1" x14ac:dyDescent="0.25">
      <c r="A107" s="43"/>
      <c r="B107" s="7"/>
      <c r="K107" s="6">
        <f t="shared" si="7"/>
        <v>0</v>
      </c>
      <c r="L107" s="6">
        <f t="shared" si="5"/>
        <v>0</v>
      </c>
      <c r="U107" s="130"/>
      <c r="V107" s="130"/>
      <c r="W107" s="90"/>
      <c r="X107" s="90"/>
      <c r="Y107" s="6">
        <f t="shared" si="6"/>
        <v>0</v>
      </c>
      <c r="Z107" s="120">
        <f t="shared" si="4"/>
        <v>0</v>
      </c>
    </row>
    <row r="108" spans="1:26" ht="15.95" customHeight="1" x14ac:dyDescent="0.25">
      <c r="A108" s="43"/>
      <c r="B108" s="7"/>
      <c r="K108" s="6">
        <f t="shared" si="7"/>
        <v>0</v>
      </c>
      <c r="L108" s="6">
        <f t="shared" si="5"/>
        <v>0</v>
      </c>
      <c r="U108" s="130"/>
      <c r="V108" s="130"/>
      <c r="W108" s="90"/>
      <c r="X108" s="90"/>
      <c r="Y108" s="6">
        <f t="shared" si="6"/>
        <v>0</v>
      </c>
      <c r="Z108" s="120">
        <f t="shared" si="4"/>
        <v>0</v>
      </c>
    </row>
    <row r="109" spans="1:26" ht="15.95" customHeight="1" x14ac:dyDescent="0.25">
      <c r="A109" s="43"/>
      <c r="B109" s="7"/>
      <c r="K109" s="6">
        <f t="shared" si="7"/>
        <v>0</v>
      </c>
      <c r="L109" s="6">
        <f t="shared" si="5"/>
        <v>0</v>
      </c>
      <c r="U109" s="130"/>
      <c r="V109" s="130"/>
      <c r="W109" s="90"/>
      <c r="X109" s="90"/>
      <c r="Y109" s="6">
        <f t="shared" si="6"/>
        <v>0</v>
      </c>
      <c r="Z109" s="120">
        <f t="shared" si="4"/>
        <v>0</v>
      </c>
    </row>
    <row r="110" spans="1:26" ht="15.95" customHeight="1" x14ac:dyDescent="0.25">
      <c r="A110" s="43"/>
      <c r="B110" s="7"/>
      <c r="K110" s="6">
        <f t="shared" si="7"/>
        <v>0</v>
      </c>
      <c r="L110" s="6">
        <f t="shared" si="5"/>
        <v>0</v>
      </c>
      <c r="U110" s="130"/>
      <c r="V110" s="130"/>
      <c r="W110" s="90"/>
      <c r="X110" s="90"/>
      <c r="Y110" s="6">
        <f t="shared" si="6"/>
        <v>0</v>
      </c>
      <c r="Z110" s="120">
        <f t="shared" si="4"/>
        <v>0</v>
      </c>
    </row>
    <row r="111" spans="1:26" ht="15.95" customHeight="1" x14ac:dyDescent="0.25">
      <c r="A111" s="43"/>
      <c r="B111" s="7"/>
      <c r="K111" s="6">
        <f t="shared" si="7"/>
        <v>0</v>
      </c>
      <c r="L111" s="6">
        <f t="shared" si="5"/>
        <v>0</v>
      </c>
      <c r="U111" s="130"/>
      <c r="V111" s="130"/>
      <c r="W111" s="90"/>
      <c r="X111" s="90"/>
      <c r="Y111" s="6">
        <f t="shared" si="6"/>
        <v>0</v>
      </c>
      <c r="Z111" s="120">
        <f t="shared" si="4"/>
        <v>0</v>
      </c>
    </row>
    <row r="112" spans="1:26" ht="15.95" customHeight="1" x14ac:dyDescent="0.25">
      <c r="A112" s="43"/>
      <c r="B112" s="7"/>
      <c r="K112" s="6">
        <f t="shared" si="7"/>
        <v>0</v>
      </c>
      <c r="L112" s="6">
        <f t="shared" si="5"/>
        <v>0</v>
      </c>
      <c r="U112" s="130"/>
      <c r="V112" s="130"/>
      <c r="W112" s="90"/>
      <c r="X112" s="90"/>
      <c r="Y112" s="6">
        <f t="shared" si="6"/>
        <v>0</v>
      </c>
      <c r="Z112" s="120">
        <f t="shared" si="4"/>
        <v>0</v>
      </c>
    </row>
    <row r="113" spans="1:26" ht="15.95" customHeight="1" x14ac:dyDescent="0.25">
      <c r="A113" s="43"/>
      <c r="B113" s="7"/>
      <c r="K113" s="6">
        <f t="shared" si="7"/>
        <v>0</v>
      </c>
      <c r="L113" s="6">
        <f t="shared" si="5"/>
        <v>0</v>
      </c>
      <c r="U113" s="130"/>
      <c r="V113" s="130"/>
      <c r="W113" s="90"/>
      <c r="X113" s="90"/>
      <c r="Y113" s="6">
        <f t="shared" si="6"/>
        <v>0</v>
      </c>
      <c r="Z113" s="120">
        <f t="shared" si="4"/>
        <v>0</v>
      </c>
    </row>
    <row r="114" spans="1:26" ht="15.95" customHeight="1" x14ac:dyDescent="0.25">
      <c r="A114" s="43"/>
      <c r="B114" s="7"/>
      <c r="K114" s="6">
        <f t="shared" si="7"/>
        <v>0</v>
      </c>
      <c r="L114" s="6">
        <f t="shared" si="5"/>
        <v>0</v>
      </c>
      <c r="U114" s="130"/>
      <c r="V114" s="130"/>
      <c r="W114" s="90"/>
      <c r="X114" s="90"/>
      <c r="Y114" s="6">
        <f t="shared" si="6"/>
        <v>0</v>
      </c>
      <c r="Z114" s="120">
        <f t="shared" si="4"/>
        <v>0</v>
      </c>
    </row>
    <row r="115" spans="1:26" ht="15.95" customHeight="1" x14ac:dyDescent="0.25">
      <c r="A115" s="43"/>
      <c r="B115" s="7"/>
      <c r="K115" s="6">
        <f t="shared" si="7"/>
        <v>0</v>
      </c>
      <c r="L115" s="6">
        <f t="shared" si="5"/>
        <v>0</v>
      </c>
      <c r="U115" s="130"/>
      <c r="V115" s="130"/>
      <c r="W115" s="90"/>
      <c r="X115" s="90"/>
      <c r="Y115" s="6">
        <f t="shared" si="6"/>
        <v>0</v>
      </c>
      <c r="Z115" s="120">
        <f t="shared" si="4"/>
        <v>0</v>
      </c>
    </row>
    <row r="116" spans="1:26" ht="15.95" customHeight="1" x14ac:dyDescent="0.25">
      <c r="A116" s="43"/>
      <c r="B116" s="7"/>
      <c r="K116" s="6">
        <f t="shared" si="7"/>
        <v>0</v>
      </c>
      <c r="L116" s="6">
        <f t="shared" si="5"/>
        <v>0</v>
      </c>
      <c r="U116" s="130"/>
      <c r="V116" s="130"/>
      <c r="W116" s="90"/>
      <c r="X116" s="90"/>
      <c r="Y116" s="6">
        <f t="shared" si="6"/>
        <v>0</v>
      </c>
      <c r="Z116" s="120">
        <f t="shared" si="4"/>
        <v>0</v>
      </c>
    </row>
    <row r="117" spans="1:26" ht="15.95" customHeight="1" x14ac:dyDescent="0.25">
      <c r="A117" s="43"/>
      <c r="B117" s="7"/>
      <c r="K117" s="6">
        <f t="shared" si="7"/>
        <v>0</v>
      </c>
      <c r="L117" s="6">
        <f t="shared" si="5"/>
        <v>0</v>
      </c>
      <c r="U117" s="130"/>
      <c r="V117" s="130"/>
      <c r="W117" s="90"/>
      <c r="X117" s="90"/>
      <c r="Y117" s="6">
        <f t="shared" si="6"/>
        <v>0</v>
      </c>
      <c r="Z117" s="120">
        <f t="shared" si="4"/>
        <v>0</v>
      </c>
    </row>
    <row r="118" spans="1:26" ht="15.95" customHeight="1" x14ac:dyDescent="0.25">
      <c r="A118" s="43"/>
      <c r="B118" s="7"/>
      <c r="K118" s="6">
        <f t="shared" si="7"/>
        <v>0</v>
      </c>
      <c r="L118" s="6">
        <f t="shared" si="5"/>
        <v>0</v>
      </c>
      <c r="U118" s="130"/>
      <c r="V118" s="130"/>
      <c r="W118" s="90"/>
      <c r="X118" s="90"/>
      <c r="Y118" s="6">
        <f t="shared" si="6"/>
        <v>0</v>
      </c>
      <c r="Z118" s="120">
        <f t="shared" si="4"/>
        <v>0</v>
      </c>
    </row>
    <row r="119" spans="1:26" ht="15.95" customHeight="1" x14ac:dyDescent="0.25">
      <c r="A119" s="43"/>
      <c r="B119" s="7"/>
      <c r="K119" s="6">
        <f t="shared" si="7"/>
        <v>0</v>
      </c>
      <c r="L119" s="6">
        <f t="shared" si="5"/>
        <v>0</v>
      </c>
      <c r="U119" s="130"/>
      <c r="V119" s="130"/>
      <c r="W119" s="90"/>
      <c r="X119" s="90"/>
      <c r="Y119" s="6">
        <f t="shared" si="6"/>
        <v>0</v>
      </c>
      <c r="Z119" s="120">
        <f t="shared" si="4"/>
        <v>0</v>
      </c>
    </row>
    <row r="120" spans="1:26" ht="15.95" customHeight="1" x14ac:dyDescent="0.25">
      <c r="A120" s="43"/>
      <c r="B120" s="7"/>
      <c r="K120" s="6">
        <f t="shared" si="7"/>
        <v>0</v>
      </c>
      <c r="L120" s="6">
        <f t="shared" si="5"/>
        <v>0</v>
      </c>
      <c r="U120" s="130"/>
      <c r="V120" s="130"/>
      <c r="W120" s="90"/>
      <c r="X120" s="90"/>
      <c r="Y120" s="6">
        <f t="shared" si="6"/>
        <v>0</v>
      </c>
      <c r="Z120" s="120">
        <f t="shared" si="4"/>
        <v>0</v>
      </c>
    </row>
    <row r="121" spans="1:26" ht="15.95" customHeight="1" x14ac:dyDescent="0.25">
      <c r="A121" s="43"/>
      <c r="B121" s="7"/>
      <c r="K121" s="6">
        <f t="shared" si="7"/>
        <v>0</v>
      </c>
      <c r="L121" s="6">
        <f t="shared" si="5"/>
        <v>0</v>
      </c>
      <c r="U121" s="130"/>
      <c r="V121" s="130"/>
      <c r="W121" s="90"/>
      <c r="X121" s="90"/>
      <c r="Y121" s="6">
        <f t="shared" si="6"/>
        <v>0</v>
      </c>
      <c r="Z121" s="120">
        <f t="shared" si="4"/>
        <v>0</v>
      </c>
    </row>
    <row r="122" spans="1:26" ht="15.95" customHeight="1" x14ac:dyDescent="0.25">
      <c r="A122" s="43"/>
      <c r="B122" s="7"/>
      <c r="K122" s="6">
        <f t="shared" si="7"/>
        <v>0</v>
      </c>
      <c r="L122" s="6">
        <f t="shared" si="5"/>
        <v>0</v>
      </c>
      <c r="U122" s="130"/>
      <c r="V122" s="130"/>
      <c r="W122" s="90"/>
      <c r="X122" s="90"/>
      <c r="Y122" s="6">
        <f t="shared" si="6"/>
        <v>0</v>
      </c>
      <c r="Z122" s="120">
        <f t="shared" si="4"/>
        <v>0</v>
      </c>
    </row>
    <row r="123" spans="1:26" ht="15.95" customHeight="1" x14ac:dyDescent="0.25">
      <c r="A123" s="43"/>
      <c r="B123" s="7"/>
      <c r="K123" s="6">
        <f t="shared" si="7"/>
        <v>0</v>
      </c>
      <c r="L123" s="6">
        <f t="shared" si="5"/>
        <v>0</v>
      </c>
      <c r="U123" s="130"/>
      <c r="V123" s="130"/>
      <c r="W123" s="90"/>
      <c r="X123" s="90"/>
      <c r="Y123" s="6">
        <f t="shared" si="6"/>
        <v>0</v>
      </c>
      <c r="Z123" s="120">
        <f t="shared" si="4"/>
        <v>0</v>
      </c>
    </row>
    <row r="124" spans="1:26" ht="15.95" customHeight="1" x14ac:dyDescent="0.25">
      <c r="A124" s="43"/>
      <c r="B124" s="7"/>
      <c r="K124" s="6">
        <f t="shared" si="7"/>
        <v>0</v>
      </c>
      <c r="L124" s="6">
        <f t="shared" si="5"/>
        <v>0</v>
      </c>
      <c r="U124" s="130"/>
      <c r="V124" s="130"/>
      <c r="W124" s="90"/>
      <c r="X124" s="90"/>
      <c r="Y124" s="6">
        <f t="shared" si="6"/>
        <v>0</v>
      </c>
      <c r="Z124" s="120">
        <f t="shared" si="4"/>
        <v>0</v>
      </c>
    </row>
    <row r="125" spans="1:26" ht="15.95" customHeight="1" x14ac:dyDescent="0.25">
      <c r="A125" s="43"/>
      <c r="B125" s="7"/>
      <c r="K125" s="6">
        <f t="shared" si="7"/>
        <v>0</v>
      </c>
      <c r="L125" s="6">
        <f t="shared" si="5"/>
        <v>0</v>
      </c>
      <c r="U125" s="130"/>
      <c r="V125" s="130"/>
      <c r="W125" s="90"/>
      <c r="X125" s="90"/>
      <c r="Y125" s="6">
        <f t="shared" si="6"/>
        <v>0</v>
      </c>
      <c r="Z125" s="120">
        <f t="shared" si="4"/>
        <v>0</v>
      </c>
    </row>
    <row r="126" spans="1:26" ht="15.95" customHeight="1" x14ac:dyDescent="0.25">
      <c r="A126" s="43"/>
      <c r="B126" s="7"/>
      <c r="K126" s="6">
        <f t="shared" si="7"/>
        <v>0</v>
      </c>
      <c r="L126" s="6">
        <f t="shared" si="5"/>
        <v>0</v>
      </c>
      <c r="U126" s="130"/>
      <c r="V126" s="130"/>
      <c r="W126" s="90"/>
      <c r="X126" s="90"/>
      <c r="Y126" s="6">
        <f t="shared" si="6"/>
        <v>0</v>
      </c>
      <c r="Z126" s="120">
        <f t="shared" si="4"/>
        <v>0</v>
      </c>
    </row>
    <row r="127" spans="1:26" ht="15.95" customHeight="1" x14ac:dyDescent="0.25">
      <c r="A127" s="43"/>
      <c r="B127" s="7"/>
      <c r="K127" s="6">
        <f t="shared" si="7"/>
        <v>0</v>
      </c>
      <c r="L127" s="6">
        <f t="shared" si="5"/>
        <v>0</v>
      </c>
      <c r="U127" s="130"/>
      <c r="V127" s="130"/>
      <c r="W127" s="90"/>
      <c r="X127" s="90"/>
      <c r="Y127" s="6">
        <f t="shared" si="6"/>
        <v>0</v>
      </c>
      <c r="Z127" s="120">
        <f t="shared" ref="Z127:Z190" si="8">L127-Y127</f>
        <v>0</v>
      </c>
    </row>
    <row r="128" spans="1:26" ht="15.95" customHeight="1" x14ac:dyDescent="0.25">
      <c r="A128" s="43"/>
      <c r="B128" s="7"/>
      <c r="K128" s="6">
        <f t="shared" si="7"/>
        <v>0</v>
      </c>
      <c r="L128" s="6">
        <f t="shared" ref="L128:L191" si="9">IF((H128+I128)*G128&gt;25,"25",((H128+I128)*G128))</f>
        <v>0</v>
      </c>
      <c r="U128" s="130"/>
      <c r="V128" s="130"/>
      <c r="W128" s="90"/>
      <c r="X128" s="90"/>
      <c r="Y128" s="6">
        <f t="shared" ref="Y128:Y191" si="10">IF((S128+T128)*R128&gt;25,"25",((S128+T128)*R128))</f>
        <v>0</v>
      </c>
      <c r="Z128" s="120">
        <f t="shared" si="8"/>
        <v>0</v>
      </c>
    </row>
    <row r="129" spans="1:26" ht="15.95" customHeight="1" x14ac:dyDescent="0.25">
      <c r="A129" s="43"/>
      <c r="B129" s="7"/>
      <c r="K129" s="6">
        <f t="shared" ref="K129:K192" si="11">(H129+I129)*G129</f>
        <v>0</v>
      </c>
      <c r="L129" s="6">
        <f t="shared" si="9"/>
        <v>0</v>
      </c>
      <c r="U129" s="130"/>
      <c r="V129" s="130"/>
      <c r="W129" s="90"/>
      <c r="X129" s="90"/>
      <c r="Y129" s="6">
        <f t="shared" si="10"/>
        <v>0</v>
      </c>
      <c r="Z129" s="120">
        <f t="shared" si="8"/>
        <v>0</v>
      </c>
    </row>
    <row r="130" spans="1:26" ht="15.95" customHeight="1" x14ac:dyDescent="0.25">
      <c r="A130" s="43"/>
      <c r="B130" s="7"/>
      <c r="K130" s="6">
        <f t="shared" si="11"/>
        <v>0</v>
      </c>
      <c r="L130" s="6">
        <f t="shared" si="9"/>
        <v>0</v>
      </c>
      <c r="U130" s="130"/>
      <c r="V130" s="130"/>
      <c r="W130" s="90"/>
      <c r="X130" s="90"/>
      <c r="Y130" s="6">
        <f t="shared" si="10"/>
        <v>0</v>
      </c>
      <c r="Z130" s="120">
        <f t="shared" si="8"/>
        <v>0</v>
      </c>
    </row>
    <row r="131" spans="1:26" ht="15.95" customHeight="1" x14ac:dyDescent="0.25">
      <c r="A131" s="43"/>
      <c r="B131" s="7"/>
      <c r="K131" s="6">
        <f t="shared" si="11"/>
        <v>0</v>
      </c>
      <c r="L131" s="6">
        <f t="shared" si="9"/>
        <v>0</v>
      </c>
      <c r="U131" s="130"/>
      <c r="V131" s="130"/>
      <c r="W131" s="90"/>
      <c r="X131" s="90"/>
      <c r="Y131" s="6">
        <f t="shared" si="10"/>
        <v>0</v>
      </c>
      <c r="Z131" s="120">
        <f t="shared" si="8"/>
        <v>0</v>
      </c>
    </row>
    <row r="132" spans="1:26" ht="15.95" customHeight="1" x14ac:dyDescent="0.25">
      <c r="A132" s="43"/>
      <c r="B132" s="7"/>
      <c r="K132" s="6">
        <f t="shared" si="11"/>
        <v>0</v>
      </c>
      <c r="L132" s="6">
        <f t="shared" si="9"/>
        <v>0</v>
      </c>
      <c r="U132" s="130"/>
      <c r="V132" s="130"/>
      <c r="W132" s="90"/>
      <c r="X132" s="90"/>
      <c r="Y132" s="6">
        <f t="shared" si="10"/>
        <v>0</v>
      </c>
      <c r="Z132" s="120">
        <f t="shared" si="8"/>
        <v>0</v>
      </c>
    </row>
    <row r="133" spans="1:26" ht="15.95" customHeight="1" x14ac:dyDescent="0.25">
      <c r="A133" s="43"/>
      <c r="B133" s="7"/>
      <c r="K133" s="6">
        <f t="shared" si="11"/>
        <v>0</v>
      </c>
      <c r="L133" s="6">
        <f t="shared" si="9"/>
        <v>0</v>
      </c>
      <c r="U133" s="130"/>
      <c r="V133" s="130"/>
      <c r="W133" s="90"/>
      <c r="X133" s="90"/>
      <c r="Y133" s="6">
        <f t="shared" si="10"/>
        <v>0</v>
      </c>
      <c r="Z133" s="120">
        <f t="shared" si="8"/>
        <v>0</v>
      </c>
    </row>
    <row r="134" spans="1:26" ht="15.95" customHeight="1" x14ac:dyDescent="0.25">
      <c r="A134" s="43"/>
      <c r="B134" s="7"/>
      <c r="K134" s="6">
        <f t="shared" si="11"/>
        <v>0</v>
      </c>
      <c r="L134" s="6">
        <f t="shared" si="9"/>
        <v>0</v>
      </c>
      <c r="U134" s="130"/>
      <c r="V134" s="130"/>
      <c r="W134" s="90"/>
      <c r="X134" s="90"/>
      <c r="Y134" s="6">
        <f t="shared" si="10"/>
        <v>0</v>
      </c>
      <c r="Z134" s="120">
        <f t="shared" si="8"/>
        <v>0</v>
      </c>
    </row>
    <row r="135" spans="1:26" ht="15.95" customHeight="1" x14ac:dyDescent="0.25">
      <c r="A135" s="43"/>
      <c r="B135" s="7"/>
      <c r="K135" s="6">
        <f t="shared" si="11"/>
        <v>0</v>
      </c>
      <c r="L135" s="6">
        <f t="shared" si="9"/>
        <v>0</v>
      </c>
      <c r="U135" s="130"/>
      <c r="V135" s="130"/>
      <c r="W135" s="90"/>
      <c r="X135" s="90"/>
      <c r="Y135" s="6">
        <f t="shared" si="10"/>
        <v>0</v>
      </c>
      <c r="Z135" s="120">
        <f t="shared" si="8"/>
        <v>0</v>
      </c>
    </row>
    <row r="136" spans="1:26" ht="15.95" customHeight="1" x14ac:dyDescent="0.25">
      <c r="A136" s="43"/>
      <c r="B136" s="7"/>
      <c r="K136" s="6">
        <f t="shared" si="11"/>
        <v>0</v>
      </c>
      <c r="L136" s="6">
        <f t="shared" si="9"/>
        <v>0</v>
      </c>
      <c r="U136" s="130"/>
      <c r="V136" s="130"/>
      <c r="W136" s="90"/>
      <c r="X136" s="90"/>
      <c r="Y136" s="6">
        <f t="shared" si="10"/>
        <v>0</v>
      </c>
      <c r="Z136" s="120">
        <f t="shared" si="8"/>
        <v>0</v>
      </c>
    </row>
    <row r="137" spans="1:26" ht="15.95" customHeight="1" x14ac:dyDescent="0.25">
      <c r="A137" s="43"/>
      <c r="B137" s="7"/>
      <c r="K137" s="6">
        <f t="shared" si="11"/>
        <v>0</v>
      </c>
      <c r="L137" s="6">
        <f t="shared" si="9"/>
        <v>0</v>
      </c>
      <c r="U137" s="130"/>
      <c r="V137" s="130"/>
      <c r="W137" s="90"/>
      <c r="X137" s="90"/>
      <c r="Y137" s="6">
        <f t="shared" si="10"/>
        <v>0</v>
      </c>
      <c r="Z137" s="120">
        <f t="shared" si="8"/>
        <v>0</v>
      </c>
    </row>
    <row r="138" spans="1:26" ht="15.95" customHeight="1" x14ac:dyDescent="0.25">
      <c r="A138" s="43"/>
      <c r="B138" s="7"/>
      <c r="K138" s="6">
        <f t="shared" si="11"/>
        <v>0</v>
      </c>
      <c r="L138" s="6">
        <f t="shared" si="9"/>
        <v>0</v>
      </c>
      <c r="U138" s="130"/>
      <c r="V138" s="130"/>
      <c r="W138" s="90"/>
      <c r="X138" s="90"/>
      <c r="Y138" s="6">
        <f t="shared" si="10"/>
        <v>0</v>
      </c>
      <c r="Z138" s="120">
        <f t="shared" si="8"/>
        <v>0</v>
      </c>
    </row>
    <row r="139" spans="1:26" ht="15.95" customHeight="1" x14ac:dyDescent="0.25">
      <c r="A139" s="43"/>
      <c r="B139" s="7"/>
      <c r="K139" s="6">
        <f t="shared" si="11"/>
        <v>0</v>
      </c>
      <c r="L139" s="6">
        <f t="shared" si="9"/>
        <v>0</v>
      </c>
      <c r="U139" s="130"/>
      <c r="V139" s="130"/>
      <c r="W139" s="90"/>
      <c r="X139" s="90"/>
      <c r="Y139" s="6">
        <f t="shared" si="10"/>
        <v>0</v>
      </c>
      <c r="Z139" s="120">
        <f t="shared" si="8"/>
        <v>0</v>
      </c>
    </row>
    <row r="140" spans="1:26" ht="15.95" customHeight="1" x14ac:dyDescent="0.25">
      <c r="A140" s="43"/>
      <c r="B140" s="7"/>
      <c r="K140" s="6">
        <f t="shared" si="11"/>
        <v>0</v>
      </c>
      <c r="L140" s="6">
        <f t="shared" si="9"/>
        <v>0</v>
      </c>
      <c r="U140" s="130"/>
      <c r="V140" s="130"/>
      <c r="W140" s="90"/>
      <c r="X140" s="90"/>
      <c r="Y140" s="6">
        <f t="shared" si="10"/>
        <v>0</v>
      </c>
      <c r="Z140" s="120">
        <f t="shared" si="8"/>
        <v>0</v>
      </c>
    </row>
    <row r="141" spans="1:26" ht="15.95" customHeight="1" x14ac:dyDescent="0.25">
      <c r="A141" s="43"/>
      <c r="B141" s="7"/>
      <c r="K141" s="6">
        <f t="shared" si="11"/>
        <v>0</v>
      </c>
      <c r="L141" s="6">
        <f t="shared" si="9"/>
        <v>0</v>
      </c>
      <c r="U141" s="130"/>
      <c r="V141" s="130"/>
      <c r="W141" s="90"/>
      <c r="X141" s="90"/>
      <c r="Y141" s="6">
        <f t="shared" si="10"/>
        <v>0</v>
      </c>
      <c r="Z141" s="120">
        <f t="shared" si="8"/>
        <v>0</v>
      </c>
    </row>
    <row r="142" spans="1:26" ht="15.95" customHeight="1" x14ac:dyDescent="0.25">
      <c r="A142" s="43"/>
      <c r="B142" s="7"/>
      <c r="K142" s="6">
        <f t="shared" si="11"/>
        <v>0</v>
      </c>
      <c r="L142" s="6">
        <f t="shared" si="9"/>
        <v>0</v>
      </c>
      <c r="U142" s="130"/>
      <c r="V142" s="130"/>
      <c r="W142" s="90"/>
      <c r="X142" s="90"/>
      <c r="Y142" s="6">
        <f t="shared" si="10"/>
        <v>0</v>
      </c>
      <c r="Z142" s="120">
        <f t="shared" si="8"/>
        <v>0</v>
      </c>
    </row>
    <row r="143" spans="1:26" ht="15.95" customHeight="1" x14ac:dyDescent="0.25">
      <c r="A143" s="43"/>
      <c r="B143" s="7"/>
      <c r="K143" s="6">
        <f t="shared" si="11"/>
        <v>0</v>
      </c>
      <c r="L143" s="6">
        <f t="shared" si="9"/>
        <v>0</v>
      </c>
      <c r="U143" s="130"/>
      <c r="V143" s="130"/>
      <c r="W143" s="90"/>
      <c r="X143" s="90"/>
      <c r="Y143" s="6">
        <f t="shared" si="10"/>
        <v>0</v>
      </c>
      <c r="Z143" s="120">
        <f t="shared" si="8"/>
        <v>0</v>
      </c>
    </row>
    <row r="144" spans="1:26" ht="15.95" customHeight="1" x14ac:dyDescent="0.25">
      <c r="A144" s="43"/>
      <c r="B144" s="7"/>
      <c r="K144" s="6">
        <f t="shared" si="11"/>
        <v>0</v>
      </c>
      <c r="L144" s="6">
        <f t="shared" si="9"/>
        <v>0</v>
      </c>
      <c r="U144" s="130"/>
      <c r="V144" s="130"/>
      <c r="W144" s="90"/>
      <c r="X144" s="90"/>
      <c r="Y144" s="6">
        <f t="shared" si="10"/>
        <v>0</v>
      </c>
      <c r="Z144" s="120">
        <f t="shared" si="8"/>
        <v>0</v>
      </c>
    </row>
    <row r="145" spans="1:26" ht="15.95" customHeight="1" x14ac:dyDescent="0.25">
      <c r="A145" s="43"/>
      <c r="B145" s="7"/>
      <c r="K145" s="6">
        <f t="shared" si="11"/>
        <v>0</v>
      </c>
      <c r="L145" s="6">
        <f t="shared" si="9"/>
        <v>0</v>
      </c>
      <c r="U145" s="130"/>
      <c r="V145" s="130"/>
      <c r="W145" s="90"/>
      <c r="X145" s="90"/>
      <c r="Y145" s="6">
        <f t="shared" si="10"/>
        <v>0</v>
      </c>
      <c r="Z145" s="120">
        <f t="shared" si="8"/>
        <v>0</v>
      </c>
    </row>
    <row r="146" spans="1:26" ht="15.95" customHeight="1" x14ac:dyDescent="0.25">
      <c r="A146" s="43"/>
      <c r="B146" s="7"/>
      <c r="K146" s="6">
        <f t="shared" si="11"/>
        <v>0</v>
      </c>
      <c r="L146" s="6">
        <f t="shared" si="9"/>
        <v>0</v>
      </c>
      <c r="U146" s="130"/>
      <c r="V146" s="130"/>
      <c r="W146" s="90"/>
      <c r="X146" s="90"/>
      <c r="Y146" s="6">
        <f t="shared" si="10"/>
        <v>0</v>
      </c>
      <c r="Z146" s="120">
        <f t="shared" si="8"/>
        <v>0</v>
      </c>
    </row>
    <row r="147" spans="1:26" ht="15.95" customHeight="1" x14ac:dyDescent="0.25">
      <c r="A147" s="43"/>
      <c r="B147" s="7"/>
      <c r="K147" s="6">
        <f t="shared" si="11"/>
        <v>0</v>
      </c>
      <c r="L147" s="6">
        <f t="shared" si="9"/>
        <v>0</v>
      </c>
      <c r="U147" s="130"/>
      <c r="V147" s="130"/>
      <c r="W147" s="90"/>
      <c r="X147" s="90"/>
      <c r="Y147" s="6">
        <f t="shared" si="10"/>
        <v>0</v>
      </c>
      <c r="Z147" s="120">
        <f t="shared" si="8"/>
        <v>0</v>
      </c>
    </row>
    <row r="148" spans="1:26" ht="15.95" customHeight="1" x14ac:dyDescent="0.25">
      <c r="A148" s="43"/>
      <c r="B148" s="7"/>
      <c r="K148" s="6">
        <f t="shared" si="11"/>
        <v>0</v>
      </c>
      <c r="L148" s="6">
        <f t="shared" si="9"/>
        <v>0</v>
      </c>
      <c r="U148" s="130"/>
      <c r="V148" s="130"/>
      <c r="W148" s="90"/>
      <c r="X148" s="90"/>
      <c r="Y148" s="6">
        <f t="shared" si="10"/>
        <v>0</v>
      </c>
      <c r="Z148" s="120">
        <f t="shared" si="8"/>
        <v>0</v>
      </c>
    </row>
    <row r="149" spans="1:26" ht="15.95" customHeight="1" x14ac:dyDescent="0.25">
      <c r="A149" s="43"/>
      <c r="B149" s="7"/>
      <c r="K149" s="6">
        <f t="shared" si="11"/>
        <v>0</v>
      </c>
      <c r="L149" s="6">
        <f t="shared" si="9"/>
        <v>0</v>
      </c>
      <c r="U149" s="130"/>
      <c r="V149" s="130"/>
      <c r="W149" s="90"/>
      <c r="X149" s="90"/>
      <c r="Y149" s="6">
        <f t="shared" si="10"/>
        <v>0</v>
      </c>
      <c r="Z149" s="120">
        <f t="shared" si="8"/>
        <v>0</v>
      </c>
    </row>
    <row r="150" spans="1:26" ht="15.95" customHeight="1" x14ac:dyDescent="0.25">
      <c r="A150" s="43"/>
      <c r="B150" s="7"/>
      <c r="K150" s="6">
        <f t="shared" si="11"/>
        <v>0</v>
      </c>
      <c r="L150" s="6">
        <f t="shared" si="9"/>
        <v>0</v>
      </c>
      <c r="U150" s="130"/>
      <c r="V150" s="130"/>
      <c r="W150" s="90"/>
      <c r="X150" s="90"/>
      <c r="Y150" s="6">
        <f t="shared" si="10"/>
        <v>0</v>
      </c>
      <c r="Z150" s="120">
        <f t="shared" si="8"/>
        <v>0</v>
      </c>
    </row>
    <row r="151" spans="1:26" ht="15.95" customHeight="1" x14ac:dyDescent="0.25">
      <c r="A151" s="43"/>
      <c r="B151" s="7"/>
      <c r="K151" s="6">
        <f t="shared" si="11"/>
        <v>0</v>
      </c>
      <c r="L151" s="6">
        <f t="shared" si="9"/>
        <v>0</v>
      </c>
      <c r="U151" s="130"/>
      <c r="V151" s="130"/>
      <c r="W151" s="90"/>
      <c r="X151" s="90"/>
      <c r="Y151" s="6">
        <f t="shared" si="10"/>
        <v>0</v>
      </c>
      <c r="Z151" s="120">
        <f t="shared" si="8"/>
        <v>0</v>
      </c>
    </row>
    <row r="152" spans="1:26" ht="15.95" customHeight="1" x14ac:dyDescent="0.25">
      <c r="A152" s="43"/>
      <c r="B152" s="7"/>
      <c r="K152" s="6">
        <f t="shared" si="11"/>
        <v>0</v>
      </c>
      <c r="L152" s="6">
        <f t="shared" si="9"/>
        <v>0</v>
      </c>
      <c r="U152" s="130"/>
      <c r="V152" s="130"/>
      <c r="W152" s="90"/>
      <c r="X152" s="90"/>
      <c r="Y152" s="6">
        <f t="shared" si="10"/>
        <v>0</v>
      </c>
      <c r="Z152" s="120">
        <f t="shared" si="8"/>
        <v>0</v>
      </c>
    </row>
    <row r="153" spans="1:26" ht="15.95" customHeight="1" x14ac:dyDescent="0.25">
      <c r="A153" s="43"/>
      <c r="B153" s="7"/>
      <c r="K153" s="6">
        <f t="shared" si="11"/>
        <v>0</v>
      </c>
      <c r="L153" s="6">
        <f t="shared" si="9"/>
        <v>0</v>
      </c>
      <c r="U153" s="130"/>
      <c r="V153" s="130"/>
      <c r="W153" s="90"/>
      <c r="X153" s="90"/>
      <c r="Y153" s="6">
        <f t="shared" si="10"/>
        <v>0</v>
      </c>
      <c r="Z153" s="120">
        <f t="shared" si="8"/>
        <v>0</v>
      </c>
    </row>
    <row r="154" spans="1:26" ht="15.95" customHeight="1" x14ac:dyDescent="0.25">
      <c r="A154" s="43"/>
      <c r="B154" s="7"/>
      <c r="K154" s="6">
        <f t="shared" si="11"/>
        <v>0</v>
      </c>
      <c r="L154" s="6">
        <f t="shared" si="9"/>
        <v>0</v>
      </c>
      <c r="U154" s="130"/>
      <c r="V154" s="130"/>
      <c r="W154" s="90"/>
      <c r="X154" s="90"/>
      <c r="Y154" s="6">
        <f t="shared" si="10"/>
        <v>0</v>
      </c>
      <c r="Z154" s="120">
        <f t="shared" si="8"/>
        <v>0</v>
      </c>
    </row>
    <row r="155" spans="1:26" ht="15.95" customHeight="1" x14ac:dyDescent="0.25">
      <c r="A155" s="43"/>
      <c r="B155" s="7"/>
      <c r="K155" s="6">
        <f t="shared" si="11"/>
        <v>0</v>
      </c>
      <c r="L155" s="6">
        <f t="shared" si="9"/>
        <v>0</v>
      </c>
      <c r="U155" s="130"/>
      <c r="V155" s="130"/>
      <c r="W155" s="90"/>
      <c r="X155" s="90"/>
      <c r="Y155" s="6">
        <f t="shared" si="10"/>
        <v>0</v>
      </c>
      <c r="Z155" s="120">
        <f t="shared" si="8"/>
        <v>0</v>
      </c>
    </row>
    <row r="156" spans="1:26" ht="15.95" customHeight="1" x14ac:dyDescent="0.25">
      <c r="A156" s="43"/>
      <c r="B156" s="7"/>
      <c r="K156" s="6">
        <f t="shared" si="11"/>
        <v>0</v>
      </c>
      <c r="L156" s="6">
        <f t="shared" si="9"/>
        <v>0</v>
      </c>
      <c r="U156" s="130"/>
      <c r="V156" s="130"/>
      <c r="W156" s="90"/>
      <c r="X156" s="90"/>
      <c r="Y156" s="6">
        <f t="shared" si="10"/>
        <v>0</v>
      </c>
      <c r="Z156" s="120">
        <f t="shared" si="8"/>
        <v>0</v>
      </c>
    </row>
    <row r="157" spans="1:26" ht="15.95" customHeight="1" x14ac:dyDescent="0.25">
      <c r="A157" s="43"/>
      <c r="B157" s="7"/>
      <c r="K157" s="6">
        <f t="shared" si="11"/>
        <v>0</v>
      </c>
      <c r="L157" s="6">
        <f t="shared" si="9"/>
        <v>0</v>
      </c>
      <c r="U157" s="130"/>
      <c r="V157" s="130"/>
      <c r="W157" s="90"/>
      <c r="X157" s="90"/>
      <c r="Y157" s="6">
        <f t="shared" si="10"/>
        <v>0</v>
      </c>
      <c r="Z157" s="120">
        <f t="shared" si="8"/>
        <v>0</v>
      </c>
    </row>
    <row r="158" spans="1:26" ht="15.95" customHeight="1" x14ac:dyDescent="0.25">
      <c r="A158" s="43"/>
      <c r="B158" s="7"/>
      <c r="K158" s="6">
        <f t="shared" si="11"/>
        <v>0</v>
      </c>
      <c r="L158" s="6">
        <f t="shared" si="9"/>
        <v>0</v>
      </c>
      <c r="U158" s="130"/>
      <c r="V158" s="130"/>
      <c r="W158" s="90"/>
      <c r="X158" s="90"/>
      <c r="Y158" s="6">
        <f t="shared" si="10"/>
        <v>0</v>
      </c>
      <c r="Z158" s="120">
        <f t="shared" si="8"/>
        <v>0</v>
      </c>
    </row>
    <row r="159" spans="1:26" ht="15.95" customHeight="1" x14ac:dyDescent="0.25">
      <c r="A159" s="43"/>
      <c r="B159" s="7"/>
      <c r="K159" s="6">
        <f t="shared" si="11"/>
        <v>0</v>
      </c>
      <c r="L159" s="6">
        <f t="shared" si="9"/>
        <v>0</v>
      </c>
      <c r="U159" s="130"/>
      <c r="V159" s="130"/>
      <c r="W159" s="90"/>
      <c r="X159" s="90"/>
      <c r="Y159" s="6">
        <f t="shared" si="10"/>
        <v>0</v>
      </c>
      <c r="Z159" s="120">
        <f t="shared" si="8"/>
        <v>0</v>
      </c>
    </row>
    <row r="160" spans="1:26" ht="15.95" customHeight="1" x14ac:dyDescent="0.25">
      <c r="A160" s="43"/>
      <c r="B160" s="7"/>
      <c r="K160" s="6">
        <f t="shared" si="11"/>
        <v>0</v>
      </c>
      <c r="L160" s="6">
        <f t="shared" si="9"/>
        <v>0</v>
      </c>
      <c r="U160" s="130"/>
      <c r="V160" s="130"/>
      <c r="W160" s="90"/>
      <c r="X160" s="90"/>
      <c r="Y160" s="6">
        <f t="shared" si="10"/>
        <v>0</v>
      </c>
      <c r="Z160" s="120">
        <f t="shared" si="8"/>
        <v>0</v>
      </c>
    </row>
    <row r="161" spans="1:26" ht="15.95" customHeight="1" x14ac:dyDescent="0.25">
      <c r="A161" s="43"/>
      <c r="B161" s="7"/>
      <c r="K161" s="6">
        <f t="shared" si="11"/>
        <v>0</v>
      </c>
      <c r="L161" s="6">
        <f t="shared" si="9"/>
        <v>0</v>
      </c>
      <c r="U161" s="130"/>
      <c r="V161" s="130"/>
      <c r="W161" s="90"/>
      <c r="X161" s="90"/>
      <c r="Y161" s="6">
        <f t="shared" si="10"/>
        <v>0</v>
      </c>
      <c r="Z161" s="120">
        <f t="shared" si="8"/>
        <v>0</v>
      </c>
    </row>
    <row r="162" spans="1:26" ht="15.95" customHeight="1" x14ac:dyDescent="0.25">
      <c r="A162" s="43"/>
      <c r="B162" s="7"/>
      <c r="K162" s="6">
        <f t="shared" si="11"/>
        <v>0</v>
      </c>
      <c r="L162" s="6">
        <f t="shared" si="9"/>
        <v>0</v>
      </c>
      <c r="U162" s="130"/>
      <c r="V162" s="130"/>
      <c r="W162" s="90"/>
      <c r="X162" s="90"/>
      <c r="Y162" s="6">
        <f t="shared" si="10"/>
        <v>0</v>
      </c>
      <c r="Z162" s="120">
        <f t="shared" si="8"/>
        <v>0</v>
      </c>
    </row>
    <row r="163" spans="1:26" ht="15.95" customHeight="1" x14ac:dyDescent="0.25">
      <c r="A163" s="43"/>
      <c r="B163" s="7"/>
      <c r="K163" s="6">
        <f t="shared" si="11"/>
        <v>0</v>
      </c>
      <c r="L163" s="6">
        <f t="shared" si="9"/>
        <v>0</v>
      </c>
      <c r="U163" s="130"/>
      <c r="V163" s="130"/>
      <c r="W163" s="90"/>
      <c r="X163" s="90"/>
      <c r="Y163" s="6">
        <f t="shared" si="10"/>
        <v>0</v>
      </c>
      <c r="Z163" s="120">
        <f t="shared" si="8"/>
        <v>0</v>
      </c>
    </row>
    <row r="164" spans="1:26" ht="15.95" customHeight="1" x14ac:dyDescent="0.25">
      <c r="A164" s="43"/>
      <c r="B164" s="7"/>
      <c r="K164" s="6">
        <f t="shared" si="11"/>
        <v>0</v>
      </c>
      <c r="L164" s="6">
        <f t="shared" si="9"/>
        <v>0</v>
      </c>
      <c r="U164" s="130"/>
      <c r="V164" s="130"/>
      <c r="W164" s="90"/>
      <c r="X164" s="90"/>
      <c r="Y164" s="6">
        <f t="shared" si="10"/>
        <v>0</v>
      </c>
      <c r="Z164" s="120">
        <f t="shared" si="8"/>
        <v>0</v>
      </c>
    </row>
    <row r="165" spans="1:26" ht="15.95" customHeight="1" x14ac:dyDescent="0.25">
      <c r="A165" s="43"/>
      <c r="B165" s="7"/>
      <c r="K165" s="6">
        <f t="shared" si="11"/>
        <v>0</v>
      </c>
      <c r="L165" s="6">
        <f t="shared" si="9"/>
        <v>0</v>
      </c>
      <c r="U165" s="130"/>
      <c r="V165" s="130"/>
      <c r="W165" s="90"/>
      <c r="X165" s="90"/>
      <c r="Y165" s="6">
        <f t="shared" si="10"/>
        <v>0</v>
      </c>
      <c r="Z165" s="120">
        <f t="shared" si="8"/>
        <v>0</v>
      </c>
    </row>
    <row r="166" spans="1:26" ht="15.95" customHeight="1" x14ac:dyDescent="0.25">
      <c r="A166" s="43"/>
      <c r="B166" s="7"/>
      <c r="K166" s="6">
        <f t="shared" si="11"/>
        <v>0</v>
      </c>
      <c r="L166" s="6">
        <f t="shared" si="9"/>
        <v>0</v>
      </c>
      <c r="U166" s="130"/>
      <c r="V166" s="130"/>
      <c r="W166" s="90"/>
      <c r="X166" s="90"/>
      <c r="Y166" s="6">
        <f t="shared" si="10"/>
        <v>0</v>
      </c>
      <c r="Z166" s="120">
        <f t="shared" si="8"/>
        <v>0</v>
      </c>
    </row>
    <row r="167" spans="1:26" ht="15.95" customHeight="1" x14ac:dyDescent="0.25">
      <c r="A167" s="43"/>
      <c r="B167" s="7"/>
      <c r="K167" s="6">
        <f t="shared" si="11"/>
        <v>0</v>
      </c>
      <c r="L167" s="6">
        <f t="shared" si="9"/>
        <v>0</v>
      </c>
      <c r="U167" s="130"/>
      <c r="V167" s="130"/>
      <c r="W167" s="90"/>
      <c r="X167" s="90"/>
      <c r="Y167" s="6">
        <f t="shared" si="10"/>
        <v>0</v>
      </c>
      <c r="Z167" s="120">
        <f t="shared" si="8"/>
        <v>0</v>
      </c>
    </row>
    <row r="168" spans="1:26" ht="15.95" customHeight="1" x14ac:dyDescent="0.25">
      <c r="A168" s="43"/>
      <c r="B168" s="7"/>
      <c r="K168" s="6">
        <f t="shared" si="11"/>
        <v>0</v>
      </c>
      <c r="L168" s="6">
        <f t="shared" si="9"/>
        <v>0</v>
      </c>
      <c r="U168" s="130"/>
      <c r="V168" s="130"/>
      <c r="W168" s="90"/>
      <c r="X168" s="90"/>
      <c r="Y168" s="6">
        <f t="shared" si="10"/>
        <v>0</v>
      </c>
      <c r="Z168" s="120">
        <f t="shared" si="8"/>
        <v>0</v>
      </c>
    </row>
    <row r="169" spans="1:26" ht="15.95" customHeight="1" x14ac:dyDescent="0.25">
      <c r="A169" s="43"/>
      <c r="B169" s="7"/>
      <c r="K169" s="6">
        <f t="shared" si="11"/>
        <v>0</v>
      </c>
      <c r="L169" s="6">
        <f t="shared" si="9"/>
        <v>0</v>
      </c>
      <c r="U169" s="130"/>
      <c r="V169" s="130"/>
      <c r="W169" s="90"/>
      <c r="X169" s="90"/>
      <c r="Y169" s="6">
        <f t="shared" si="10"/>
        <v>0</v>
      </c>
      <c r="Z169" s="120">
        <f t="shared" si="8"/>
        <v>0</v>
      </c>
    </row>
    <row r="170" spans="1:26" ht="15.95" customHeight="1" x14ac:dyDescent="0.25">
      <c r="A170" s="43"/>
      <c r="B170" s="7"/>
      <c r="K170" s="6">
        <f t="shared" si="11"/>
        <v>0</v>
      </c>
      <c r="L170" s="6">
        <f t="shared" si="9"/>
        <v>0</v>
      </c>
      <c r="U170" s="130"/>
      <c r="V170" s="130"/>
      <c r="W170" s="90"/>
      <c r="X170" s="90"/>
      <c r="Y170" s="6">
        <f t="shared" si="10"/>
        <v>0</v>
      </c>
      <c r="Z170" s="120">
        <f t="shared" si="8"/>
        <v>0</v>
      </c>
    </row>
    <row r="171" spans="1:26" ht="15.95" customHeight="1" x14ac:dyDescent="0.25">
      <c r="A171" s="43"/>
      <c r="B171" s="7"/>
      <c r="K171" s="6">
        <f t="shared" si="11"/>
        <v>0</v>
      </c>
      <c r="L171" s="6">
        <f t="shared" si="9"/>
        <v>0</v>
      </c>
      <c r="U171" s="130"/>
      <c r="V171" s="130"/>
      <c r="W171" s="90"/>
      <c r="X171" s="90"/>
      <c r="Y171" s="6">
        <f t="shared" si="10"/>
        <v>0</v>
      </c>
      <c r="Z171" s="120">
        <f t="shared" si="8"/>
        <v>0</v>
      </c>
    </row>
    <row r="172" spans="1:26" ht="15.95" customHeight="1" x14ac:dyDescent="0.25">
      <c r="A172" s="43"/>
      <c r="B172" s="7"/>
      <c r="K172" s="6">
        <f t="shared" si="11"/>
        <v>0</v>
      </c>
      <c r="L172" s="6">
        <f t="shared" si="9"/>
        <v>0</v>
      </c>
      <c r="U172" s="130"/>
      <c r="V172" s="130"/>
      <c r="W172" s="90"/>
      <c r="X172" s="90"/>
      <c r="Y172" s="6">
        <f t="shared" si="10"/>
        <v>0</v>
      </c>
      <c r="Z172" s="120">
        <f t="shared" si="8"/>
        <v>0</v>
      </c>
    </row>
    <row r="173" spans="1:26" ht="15.95" customHeight="1" x14ac:dyDescent="0.25">
      <c r="A173" s="43"/>
      <c r="B173" s="7"/>
      <c r="K173" s="6">
        <f t="shared" si="11"/>
        <v>0</v>
      </c>
      <c r="L173" s="6">
        <f t="shared" si="9"/>
        <v>0</v>
      </c>
      <c r="U173" s="130"/>
      <c r="V173" s="130"/>
      <c r="W173" s="90"/>
      <c r="X173" s="90"/>
      <c r="Y173" s="6">
        <f t="shared" si="10"/>
        <v>0</v>
      </c>
      <c r="Z173" s="120">
        <f t="shared" si="8"/>
        <v>0</v>
      </c>
    </row>
    <row r="174" spans="1:26" ht="15.95" customHeight="1" x14ac:dyDescent="0.25">
      <c r="A174" s="43"/>
      <c r="B174" s="7"/>
      <c r="K174" s="6">
        <f t="shared" si="11"/>
        <v>0</v>
      </c>
      <c r="L174" s="6">
        <f t="shared" si="9"/>
        <v>0</v>
      </c>
      <c r="U174" s="130"/>
      <c r="V174" s="130"/>
      <c r="W174" s="90"/>
      <c r="X174" s="90"/>
      <c r="Y174" s="6">
        <f t="shared" si="10"/>
        <v>0</v>
      </c>
      <c r="Z174" s="120">
        <f t="shared" si="8"/>
        <v>0</v>
      </c>
    </row>
    <row r="175" spans="1:26" ht="15.95" customHeight="1" x14ac:dyDescent="0.25">
      <c r="A175" s="43"/>
      <c r="B175" s="7"/>
      <c r="K175" s="6">
        <f t="shared" si="11"/>
        <v>0</v>
      </c>
      <c r="L175" s="6">
        <f t="shared" si="9"/>
        <v>0</v>
      </c>
      <c r="U175" s="130"/>
      <c r="V175" s="130"/>
      <c r="W175" s="90"/>
      <c r="X175" s="90"/>
      <c r="Y175" s="6">
        <f t="shared" si="10"/>
        <v>0</v>
      </c>
      <c r="Z175" s="120">
        <f t="shared" si="8"/>
        <v>0</v>
      </c>
    </row>
    <row r="176" spans="1:26" ht="15.95" customHeight="1" x14ac:dyDescent="0.25">
      <c r="A176" s="43"/>
      <c r="B176" s="7"/>
      <c r="K176" s="6">
        <f t="shared" si="11"/>
        <v>0</v>
      </c>
      <c r="L176" s="6">
        <f t="shared" si="9"/>
        <v>0</v>
      </c>
      <c r="U176" s="130"/>
      <c r="V176" s="130"/>
      <c r="W176" s="90"/>
      <c r="X176" s="90"/>
      <c r="Y176" s="6">
        <f t="shared" si="10"/>
        <v>0</v>
      </c>
      <c r="Z176" s="120">
        <f t="shared" si="8"/>
        <v>0</v>
      </c>
    </row>
    <row r="177" spans="1:26" ht="15.95" customHeight="1" x14ac:dyDescent="0.25">
      <c r="A177" s="43"/>
      <c r="B177" s="7"/>
      <c r="K177" s="6">
        <f t="shared" si="11"/>
        <v>0</v>
      </c>
      <c r="L177" s="6">
        <f t="shared" si="9"/>
        <v>0</v>
      </c>
      <c r="U177" s="130"/>
      <c r="V177" s="130"/>
      <c r="W177" s="90"/>
      <c r="X177" s="90"/>
      <c r="Y177" s="6">
        <f t="shared" si="10"/>
        <v>0</v>
      </c>
      <c r="Z177" s="120">
        <f t="shared" si="8"/>
        <v>0</v>
      </c>
    </row>
    <row r="178" spans="1:26" ht="15.95" customHeight="1" x14ac:dyDescent="0.25">
      <c r="A178" s="43"/>
      <c r="B178" s="7"/>
      <c r="K178" s="6">
        <f t="shared" si="11"/>
        <v>0</v>
      </c>
      <c r="L178" s="6">
        <f t="shared" si="9"/>
        <v>0</v>
      </c>
      <c r="U178" s="130"/>
      <c r="V178" s="130"/>
      <c r="W178" s="90"/>
      <c r="X178" s="90"/>
      <c r="Y178" s="6">
        <f t="shared" si="10"/>
        <v>0</v>
      </c>
      <c r="Z178" s="120">
        <f t="shared" si="8"/>
        <v>0</v>
      </c>
    </row>
    <row r="179" spans="1:26" ht="15.95" customHeight="1" x14ac:dyDescent="0.25">
      <c r="A179" s="43"/>
      <c r="B179" s="7"/>
      <c r="K179" s="6">
        <f t="shared" si="11"/>
        <v>0</v>
      </c>
      <c r="L179" s="6">
        <f t="shared" si="9"/>
        <v>0</v>
      </c>
      <c r="U179" s="130"/>
      <c r="V179" s="130"/>
      <c r="W179" s="90"/>
      <c r="X179" s="90"/>
      <c r="Y179" s="6">
        <f t="shared" si="10"/>
        <v>0</v>
      </c>
      <c r="Z179" s="120">
        <f t="shared" si="8"/>
        <v>0</v>
      </c>
    </row>
    <row r="180" spans="1:26" ht="15.95" customHeight="1" x14ac:dyDescent="0.25">
      <c r="A180" s="43"/>
      <c r="B180" s="7"/>
      <c r="K180" s="6">
        <f t="shared" si="11"/>
        <v>0</v>
      </c>
      <c r="L180" s="6">
        <f t="shared" si="9"/>
        <v>0</v>
      </c>
      <c r="U180" s="130"/>
      <c r="V180" s="130"/>
      <c r="W180" s="90"/>
      <c r="X180" s="90"/>
      <c r="Y180" s="6">
        <f t="shared" si="10"/>
        <v>0</v>
      </c>
      <c r="Z180" s="120">
        <f t="shared" si="8"/>
        <v>0</v>
      </c>
    </row>
    <row r="181" spans="1:26" ht="15.95" customHeight="1" x14ac:dyDescent="0.25">
      <c r="A181" s="43"/>
      <c r="B181" s="7"/>
      <c r="K181" s="6">
        <f t="shared" si="11"/>
        <v>0</v>
      </c>
      <c r="L181" s="6">
        <f t="shared" si="9"/>
        <v>0</v>
      </c>
      <c r="U181" s="130"/>
      <c r="V181" s="130"/>
      <c r="W181" s="90"/>
      <c r="X181" s="90"/>
      <c r="Y181" s="6">
        <f t="shared" si="10"/>
        <v>0</v>
      </c>
      <c r="Z181" s="120">
        <f t="shared" si="8"/>
        <v>0</v>
      </c>
    </row>
    <row r="182" spans="1:26" ht="15.95" customHeight="1" x14ac:dyDescent="0.25">
      <c r="A182" s="43"/>
      <c r="B182" s="7"/>
      <c r="K182" s="6">
        <f t="shared" si="11"/>
        <v>0</v>
      </c>
      <c r="L182" s="6">
        <f t="shared" si="9"/>
        <v>0</v>
      </c>
      <c r="U182" s="130"/>
      <c r="V182" s="130"/>
      <c r="W182" s="90"/>
      <c r="X182" s="90"/>
      <c r="Y182" s="6">
        <f t="shared" si="10"/>
        <v>0</v>
      </c>
      <c r="Z182" s="120">
        <f t="shared" si="8"/>
        <v>0</v>
      </c>
    </row>
    <row r="183" spans="1:26" ht="15.95" customHeight="1" x14ac:dyDescent="0.25">
      <c r="A183" s="43"/>
      <c r="B183" s="7"/>
      <c r="K183" s="6">
        <f t="shared" si="11"/>
        <v>0</v>
      </c>
      <c r="L183" s="6">
        <f t="shared" si="9"/>
        <v>0</v>
      </c>
      <c r="U183" s="130"/>
      <c r="V183" s="130"/>
      <c r="W183" s="90"/>
      <c r="X183" s="90"/>
      <c r="Y183" s="6">
        <f t="shared" si="10"/>
        <v>0</v>
      </c>
      <c r="Z183" s="120">
        <f t="shared" si="8"/>
        <v>0</v>
      </c>
    </row>
    <row r="184" spans="1:26" ht="15.95" customHeight="1" x14ac:dyDescent="0.25">
      <c r="A184" s="43"/>
      <c r="B184" s="7"/>
      <c r="K184" s="6">
        <f t="shared" si="11"/>
        <v>0</v>
      </c>
      <c r="L184" s="6">
        <f t="shared" si="9"/>
        <v>0</v>
      </c>
      <c r="U184" s="130"/>
      <c r="V184" s="130"/>
      <c r="W184" s="90"/>
      <c r="X184" s="90"/>
      <c r="Y184" s="6">
        <f t="shared" si="10"/>
        <v>0</v>
      </c>
      <c r="Z184" s="120">
        <f t="shared" si="8"/>
        <v>0</v>
      </c>
    </row>
    <row r="185" spans="1:26" ht="15.95" customHeight="1" x14ac:dyDescent="0.25">
      <c r="A185" s="43"/>
      <c r="B185" s="7"/>
      <c r="K185" s="6">
        <f t="shared" si="11"/>
        <v>0</v>
      </c>
      <c r="L185" s="6">
        <f t="shared" si="9"/>
        <v>0</v>
      </c>
      <c r="U185" s="130"/>
      <c r="V185" s="130"/>
      <c r="W185" s="90"/>
      <c r="X185" s="90"/>
      <c r="Y185" s="6">
        <f t="shared" si="10"/>
        <v>0</v>
      </c>
      <c r="Z185" s="120">
        <f t="shared" si="8"/>
        <v>0</v>
      </c>
    </row>
    <row r="186" spans="1:26" ht="15.95" customHeight="1" x14ac:dyDescent="0.25">
      <c r="A186" s="43"/>
      <c r="B186" s="7"/>
      <c r="K186" s="6">
        <f t="shared" si="11"/>
        <v>0</v>
      </c>
      <c r="L186" s="6">
        <f t="shared" si="9"/>
        <v>0</v>
      </c>
      <c r="U186" s="130"/>
      <c r="V186" s="130"/>
      <c r="W186" s="90"/>
      <c r="X186" s="90"/>
      <c r="Y186" s="6">
        <f t="shared" si="10"/>
        <v>0</v>
      </c>
      <c r="Z186" s="120">
        <f t="shared" si="8"/>
        <v>0</v>
      </c>
    </row>
    <row r="187" spans="1:26" ht="15.95" customHeight="1" x14ac:dyDescent="0.25">
      <c r="A187" s="43"/>
      <c r="B187" s="7"/>
      <c r="K187" s="6">
        <f t="shared" si="11"/>
        <v>0</v>
      </c>
      <c r="L187" s="6">
        <f t="shared" si="9"/>
        <v>0</v>
      </c>
      <c r="U187" s="130"/>
      <c r="V187" s="130"/>
      <c r="W187" s="90"/>
      <c r="X187" s="90"/>
      <c r="Y187" s="6">
        <f t="shared" si="10"/>
        <v>0</v>
      </c>
      <c r="Z187" s="120">
        <f t="shared" si="8"/>
        <v>0</v>
      </c>
    </row>
    <row r="188" spans="1:26" ht="15.95" customHeight="1" x14ac:dyDescent="0.25">
      <c r="A188" s="43"/>
      <c r="B188" s="7"/>
      <c r="K188" s="6">
        <f t="shared" si="11"/>
        <v>0</v>
      </c>
      <c r="L188" s="6">
        <f t="shared" si="9"/>
        <v>0</v>
      </c>
      <c r="U188" s="130"/>
      <c r="V188" s="130"/>
      <c r="W188" s="90"/>
      <c r="X188" s="90"/>
      <c r="Y188" s="6">
        <f t="shared" si="10"/>
        <v>0</v>
      </c>
      <c r="Z188" s="120">
        <f t="shared" si="8"/>
        <v>0</v>
      </c>
    </row>
    <row r="189" spans="1:26" ht="15.95" customHeight="1" x14ac:dyDescent="0.25">
      <c r="A189" s="43"/>
      <c r="B189" s="7"/>
      <c r="K189" s="6">
        <f t="shared" si="11"/>
        <v>0</v>
      </c>
      <c r="L189" s="6">
        <f t="shared" si="9"/>
        <v>0</v>
      </c>
      <c r="U189" s="130"/>
      <c r="V189" s="130"/>
      <c r="W189" s="90"/>
      <c r="X189" s="90"/>
      <c r="Y189" s="6">
        <f t="shared" si="10"/>
        <v>0</v>
      </c>
      <c r="Z189" s="120">
        <f t="shared" si="8"/>
        <v>0</v>
      </c>
    </row>
    <row r="190" spans="1:26" ht="15.95" customHeight="1" x14ac:dyDescent="0.25">
      <c r="A190" s="43"/>
      <c r="B190" s="7"/>
      <c r="K190" s="6">
        <f t="shared" si="11"/>
        <v>0</v>
      </c>
      <c r="L190" s="6">
        <f t="shared" si="9"/>
        <v>0</v>
      </c>
      <c r="U190" s="130"/>
      <c r="V190" s="130"/>
      <c r="W190" s="90"/>
      <c r="X190" s="90"/>
      <c r="Y190" s="6">
        <f t="shared" si="10"/>
        <v>0</v>
      </c>
      <c r="Z190" s="120">
        <f t="shared" si="8"/>
        <v>0</v>
      </c>
    </row>
    <row r="191" spans="1:26" ht="15.95" customHeight="1" x14ac:dyDescent="0.25">
      <c r="A191" s="43"/>
      <c r="B191" s="7"/>
      <c r="K191" s="6">
        <f t="shared" si="11"/>
        <v>0</v>
      </c>
      <c r="L191" s="6">
        <f t="shared" si="9"/>
        <v>0</v>
      </c>
      <c r="U191" s="130"/>
      <c r="V191" s="130"/>
      <c r="W191" s="90"/>
      <c r="X191" s="90"/>
      <c r="Y191" s="6">
        <f t="shared" si="10"/>
        <v>0</v>
      </c>
      <c r="Z191" s="120">
        <f t="shared" ref="Z191:Z254" si="12">L191-Y191</f>
        <v>0</v>
      </c>
    </row>
    <row r="192" spans="1:26" ht="15.95" customHeight="1" x14ac:dyDescent="0.25">
      <c r="A192" s="43"/>
      <c r="B192" s="7"/>
      <c r="K192" s="6">
        <f t="shared" si="11"/>
        <v>0</v>
      </c>
      <c r="L192" s="6">
        <f t="shared" ref="L192:L255" si="13">IF((H192+I192)*G192&gt;25,"25",((H192+I192)*G192))</f>
        <v>0</v>
      </c>
      <c r="U192" s="130"/>
      <c r="V192" s="130"/>
      <c r="W192" s="90"/>
      <c r="X192" s="90"/>
      <c r="Y192" s="6">
        <f t="shared" ref="Y192:Y255" si="14">IF((S192+T192)*R192&gt;25,"25",((S192+T192)*R192))</f>
        <v>0</v>
      </c>
      <c r="Z192" s="120">
        <f t="shared" si="12"/>
        <v>0</v>
      </c>
    </row>
    <row r="193" spans="1:26" ht="15.95" customHeight="1" x14ac:dyDescent="0.25">
      <c r="A193" s="43"/>
      <c r="B193" s="7"/>
      <c r="K193" s="6">
        <f t="shared" ref="K193:K256" si="15">(H193+I193)*G193</f>
        <v>0</v>
      </c>
      <c r="L193" s="6">
        <f t="shared" si="13"/>
        <v>0</v>
      </c>
      <c r="U193" s="130"/>
      <c r="V193" s="130"/>
      <c r="W193" s="90"/>
      <c r="X193" s="90"/>
      <c r="Y193" s="6">
        <f t="shared" si="14"/>
        <v>0</v>
      </c>
      <c r="Z193" s="120">
        <f t="shared" si="12"/>
        <v>0</v>
      </c>
    </row>
    <row r="194" spans="1:26" ht="15.95" customHeight="1" x14ac:dyDescent="0.25">
      <c r="A194" s="43"/>
      <c r="B194" s="7"/>
      <c r="K194" s="6">
        <f t="shared" si="15"/>
        <v>0</v>
      </c>
      <c r="L194" s="6">
        <f t="shared" si="13"/>
        <v>0</v>
      </c>
      <c r="U194" s="130"/>
      <c r="V194" s="130"/>
      <c r="W194" s="90"/>
      <c r="X194" s="90"/>
      <c r="Y194" s="6">
        <f t="shared" si="14"/>
        <v>0</v>
      </c>
      <c r="Z194" s="120">
        <f t="shared" si="12"/>
        <v>0</v>
      </c>
    </row>
    <row r="195" spans="1:26" ht="15.95" customHeight="1" x14ac:dyDescent="0.25">
      <c r="A195" s="43"/>
      <c r="B195" s="7"/>
      <c r="K195" s="6">
        <f t="shared" si="15"/>
        <v>0</v>
      </c>
      <c r="L195" s="6">
        <f t="shared" si="13"/>
        <v>0</v>
      </c>
      <c r="U195" s="130"/>
      <c r="V195" s="130"/>
      <c r="W195" s="90"/>
      <c r="X195" s="90"/>
      <c r="Y195" s="6">
        <f t="shared" si="14"/>
        <v>0</v>
      </c>
      <c r="Z195" s="120">
        <f t="shared" si="12"/>
        <v>0</v>
      </c>
    </row>
    <row r="196" spans="1:26" ht="15.95" customHeight="1" x14ac:dyDescent="0.25">
      <c r="A196" s="43"/>
      <c r="B196" s="7"/>
      <c r="K196" s="6">
        <f t="shared" si="15"/>
        <v>0</v>
      </c>
      <c r="L196" s="6">
        <f t="shared" si="13"/>
        <v>0</v>
      </c>
      <c r="U196" s="130"/>
      <c r="V196" s="130"/>
      <c r="W196" s="90"/>
      <c r="X196" s="90"/>
      <c r="Y196" s="6">
        <f t="shared" si="14"/>
        <v>0</v>
      </c>
      <c r="Z196" s="120">
        <f t="shared" si="12"/>
        <v>0</v>
      </c>
    </row>
    <row r="197" spans="1:26" ht="15.95" customHeight="1" x14ac:dyDescent="0.25">
      <c r="A197" s="43"/>
      <c r="B197" s="7"/>
      <c r="K197" s="6">
        <f t="shared" si="15"/>
        <v>0</v>
      </c>
      <c r="L197" s="6">
        <f t="shared" si="13"/>
        <v>0</v>
      </c>
      <c r="U197" s="130"/>
      <c r="V197" s="130"/>
      <c r="W197" s="90"/>
      <c r="X197" s="90"/>
      <c r="Y197" s="6">
        <f t="shared" si="14"/>
        <v>0</v>
      </c>
      <c r="Z197" s="120">
        <f t="shared" si="12"/>
        <v>0</v>
      </c>
    </row>
    <row r="198" spans="1:26" ht="15.95" customHeight="1" x14ac:dyDescent="0.25">
      <c r="A198" s="43"/>
      <c r="B198" s="7"/>
      <c r="K198" s="6">
        <f t="shared" si="15"/>
        <v>0</v>
      </c>
      <c r="L198" s="6">
        <f t="shared" si="13"/>
        <v>0</v>
      </c>
      <c r="U198" s="130"/>
      <c r="V198" s="130"/>
      <c r="W198" s="90"/>
      <c r="X198" s="90"/>
      <c r="Y198" s="6">
        <f t="shared" si="14"/>
        <v>0</v>
      </c>
      <c r="Z198" s="120">
        <f t="shared" si="12"/>
        <v>0</v>
      </c>
    </row>
    <row r="199" spans="1:26" ht="15.95" customHeight="1" x14ac:dyDescent="0.25">
      <c r="A199" s="43"/>
      <c r="B199" s="7"/>
      <c r="K199" s="6">
        <f t="shared" si="15"/>
        <v>0</v>
      </c>
      <c r="L199" s="6">
        <f t="shared" si="13"/>
        <v>0</v>
      </c>
      <c r="U199" s="130"/>
      <c r="V199" s="130"/>
      <c r="W199" s="90"/>
      <c r="X199" s="90"/>
      <c r="Y199" s="6">
        <f t="shared" si="14"/>
        <v>0</v>
      </c>
      <c r="Z199" s="120">
        <f t="shared" si="12"/>
        <v>0</v>
      </c>
    </row>
    <row r="200" spans="1:26" ht="15.95" customHeight="1" x14ac:dyDescent="0.25">
      <c r="A200" s="43"/>
      <c r="B200" s="7"/>
      <c r="K200" s="6">
        <f t="shared" si="15"/>
        <v>0</v>
      </c>
      <c r="L200" s="6">
        <f t="shared" si="13"/>
        <v>0</v>
      </c>
      <c r="U200" s="130"/>
      <c r="V200" s="130"/>
      <c r="W200" s="90"/>
      <c r="X200" s="90"/>
      <c r="Y200" s="6">
        <f t="shared" si="14"/>
        <v>0</v>
      </c>
      <c r="Z200" s="120">
        <f t="shared" si="12"/>
        <v>0</v>
      </c>
    </row>
    <row r="201" spans="1:26" ht="15.95" customHeight="1" x14ac:dyDescent="0.25">
      <c r="A201" s="43"/>
      <c r="B201" s="7"/>
      <c r="K201" s="6">
        <f t="shared" si="15"/>
        <v>0</v>
      </c>
      <c r="L201" s="6">
        <f t="shared" si="13"/>
        <v>0</v>
      </c>
      <c r="U201" s="130"/>
      <c r="V201" s="130"/>
      <c r="W201" s="90"/>
      <c r="X201" s="90"/>
      <c r="Y201" s="6">
        <f t="shared" si="14"/>
        <v>0</v>
      </c>
      <c r="Z201" s="120">
        <f t="shared" si="12"/>
        <v>0</v>
      </c>
    </row>
    <row r="202" spans="1:26" ht="15.95" customHeight="1" x14ac:dyDescent="0.25">
      <c r="A202" s="43"/>
      <c r="B202" s="7"/>
      <c r="K202" s="6">
        <f t="shared" si="15"/>
        <v>0</v>
      </c>
      <c r="L202" s="6">
        <f t="shared" si="13"/>
        <v>0</v>
      </c>
      <c r="U202" s="130"/>
      <c r="V202" s="130"/>
      <c r="W202" s="90"/>
      <c r="X202" s="90"/>
      <c r="Y202" s="6">
        <f t="shared" si="14"/>
        <v>0</v>
      </c>
      <c r="Z202" s="120">
        <f t="shared" si="12"/>
        <v>0</v>
      </c>
    </row>
    <row r="203" spans="1:26" ht="15.95" customHeight="1" x14ac:dyDescent="0.25">
      <c r="A203" s="43"/>
      <c r="B203" s="7"/>
      <c r="K203" s="6">
        <f t="shared" si="15"/>
        <v>0</v>
      </c>
      <c r="L203" s="6">
        <f t="shared" si="13"/>
        <v>0</v>
      </c>
      <c r="U203" s="130"/>
      <c r="V203" s="130"/>
      <c r="W203" s="90"/>
      <c r="X203" s="90"/>
      <c r="Y203" s="6">
        <f t="shared" si="14"/>
        <v>0</v>
      </c>
      <c r="Z203" s="120">
        <f t="shared" si="12"/>
        <v>0</v>
      </c>
    </row>
    <row r="204" spans="1:26" ht="15.95" customHeight="1" x14ac:dyDescent="0.25">
      <c r="A204" s="43"/>
      <c r="B204" s="7"/>
      <c r="K204" s="6">
        <f t="shared" si="15"/>
        <v>0</v>
      </c>
      <c r="L204" s="6">
        <f t="shared" si="13"/>
        <v>0</v>
      </c>
      <c r="U204" s="130"/>
      <c r="V204" s="130"/>
      <c r="W204" s="90"/>
      <c r="X204" s="90"/>
      <c r="Y204" s="6">
        <f t="shared" si="14"/>
        <v>0</v>
      </c>
      <c r="Z204" s="120">
        <f t="shared" si="12"/>
        <v>0</v>
      </c>
    </row>
    <row r="205" spans="1:26" ht="15.95" customHeight="1" x14ac:dyDescent="0.25">
      <c r="A205" s="43"/>
      <c r="B205" s="7"/>
      <c r="K205" s="6">
        <f t="shared" si="15"/>
        <v>0</v>
      </c>
      <c r="L205" s="6">
        <f t="shared" si="13"/>
        <v>0</v>
      </c>
      <c r="U205" s="130"/>
      <c r="V205" s="130"/>
      <c r="W205" s="90"/>
      <c r="X205" s="90"/>
      <c r="Y205" s="6">
        <f t="shared" si="14"/>
        <v>0</v>
      </c>
      <c r="Z205" s="120">
        <f t="shared" si="12"/>
        <v>0</v>
      </c>
    </row>
    <row r="206" spans="1:26" ht="15.95" customHeight="1" x14ac:dyDescent="0.25">
      <c r="A206" s="43"/>
      <c r="B206" s="7"/>
      <c r="K206" s="6">
        <f t="shared" si="15"/>
        <v>0</v>
      </c>
      <c r="L206" s="6">
        <f t="shared" si="13"/>
        <v>0</v>
      </c>
      <c r="U206" s="130"/>
      <c r="V206" s="130"/>
      <c r="W206" s="90"/>
      <c r="X206" s="90"/>
      <c r="Y206" s="6">
        <f t="shared" si="14"/>
        <v>0</v>
      </c>
      <c r="Z206" s="120">
        <f t="shared" si="12"/>
        <v>0</v>
      </c>
    </row>
    <row r="207" spans="1:26" ht="15.95" customHeight="1" x14ac:dyDescent="0.25">
      <c r="A207" s="43"/>
      <c r="B207" s="7"/>
      <c r="K207" s="6">
        <f t="shared" si="15"/>
        <v>0</v>
      </c>
      <c r="L207" s="6">
        <f t="shared" si="13"/>
        <v>0</v>
      </c>
      <c r="U207" s="130"/>
      <c r="V207" s="130"/>
      <c r="W207" s="90"/>
      <c r="X207" s="90"/>
      <c r="Y207" s="6">
        <f t="shared" si="14"/>
        <v>0</v>
      </c>
      <c r="Z207" s="120">
        <f t="shared" si="12"/>
        <v>0</v>
      </c>
    </row>
    <row r="208" spans="1:26" ht="15.95" customHeight="1" x14ac:dyDescent="0.25">
      <c r="A208" s="43"/>
      <c r="B208" s="7"/>
      <c r="K208" s="6">
        <f t="shared" si="15"/>
        <v>0</v>
      </c>
      <c r="L208" s="6">
        <f t="shared" si="13"/>
        <v>0</v>
      </c>
      <c r="U208" s="130"/>
      <c r="V208" s="130"/>
      <c r="W208" s="90"/>
      <c r="X208" s="90"/>
      <c r="Y208" s="6">
        <f t="shared" si="14"/>
        <v>0</v>
      </c>
      <c r="Z208" s="120">
        <f t="shared" si="12"/>
        <v>0</v>
      </c>
    </row>
    <row r="209" spans="1:26" ht="15.95" customHeight="1" x14ac:dyDescent="0.25">
      <c r="A209" s="43"/>
      <c r="B209" s="7"/>
      <c r="K209" s="6">
        <f t="shared" si="15"/>
        <v>0</v>
      </c>
      <c r="L209" s="6">
        <f t="shared" si="13"/>
        <v>0</v>
      </c>
      <c r="U209" s="130"/>
      <c r="V209" s="130"/>
      <c r="W209" s="90"/>
      <c r="X209" s="90"/>
      <c r="Y209" s="6">
        <f t="shared" si="14"/>
        <v>0</v>
      </c>
      <c r="Z209" s="120">
        <f t="shared" si="12"/>
        <v>0</v>
      </c>
    </row>
    <row r="210" spans="1:26" ht="15.95" customHeight="1" x14ac:dyDescent="0.25">
      <c r="A210" s="43"/>
      <c r="B210" s="7"/>
      <c r="K210" s="6">
        <f t="shared" si="15"/>
        <v>0</v>
      </c>
      <c r="L210" s="6">
        <f t="shared" si="13"/>
        <v>0</v>
      </c>
      <c r="U210" s="130"/>
      <c r="V210" s="130"/>
      <c r="W210" s="90"/>
      <c r="X210" s="90"/>
      <c r="Y210" s="6">
        <f t="shared" si="14"/>
        <v>0</v>
      </c>
      <c r="Z210" s="120">
        <f t="shared" si="12"/>
        <v>0</v>
      </c>
    </row>
    <row r="211" spans="1:26" ht="15.95" customHeight="1" x14ac:dyDescent="0.25">
      <c r="A211" s="43"/>
      <c r="B211" s="7"/>
      <c r="K211" s="6">
        <f t="shared" si="15"/>
        <v>0</v>
      </c>
      <c r="L211" s="6">
        <f t="shared" si="13"/>
        <v>0</v>
      </c>
      <c r="U211" s="130"/>
      <c r="V211" s="130"/>
      <c r="W211" s="90"/>
      <c r="X211" s="90"/>
      <c r="Y211" s="6">
        <f t="shared" si="14"/>
        <v>0</v>
      </c>
      <c r="Z211" s="120">
        <f t="shared" si="12"/>
        <v>0</v>
      </c>
    </row>
    <row r="212" spans="1:26" ht="15.95" customHeight="1" x14ac:dyDescent="0.25">
      <c r="A212" s="43"/>
      <c r="B212" s="7"/>
      <c r="K212" s="6">
        <f t="shared" si="15"/>
        <v>0</v>
      </c>
      <c r="L212" s="6">
        <f t="shared" si="13"/>
        <v>0</v>
      </c>
      <c r="U212" s="130"/>
      <c r="V212" s="130"/>
      <c r="W212" s="90"/>
      <c r="X212" s="90"/>
      <c r="Y212" s="6">
        <f t="shared" si="14"/>
        <v>0</v>
      </c>
      <c r="Z212" s="120">
        <f t="shared" si="12"/>
        <v>0</v>
      </c>
    </row>
    <row r="213" spans="1:26" ht="15.95" customHeight="1" x14ac:dyDescent="0.25">
      <c r="A213" s="43"/>
      <c r="B213" s="7"/>
      <c r="K213" s="6">
        <f t="shared" si="15"/>
        <v>0</v>
      </c>
      <c r="L213" s="6">
        <f t="shared" si="13"/>
        <v>0</v>
      </c>
      <c r="U213" s="130"/>
      <c r="V213" s="130"/>
      <c r="W213" s="90"/>
      <c r="X213" s="90"/>
      <c r="Y213" s="6">
        <f t="shared" si="14"/>
        <v>0</v>
      </c>
      <c r="Z213" s="120">
        <f t="shared" si="12"/>
        <v>0</v>
      </c>
    </row>
    <row r="214" spans="1:26" ht="15.95" customHeight="1" x14ac:dyDescent="0.25">
      <c r="A214" s="43"/>
      <c r="B214" s="7"/>
      <c r="K214" s="6">
        <f t="shared" si="15"/>
        <v>0</v>
      </c>
      <c r="L214" s="6">
        <f t="shared" si="13"/>
        <v>0</v>
      </c>
      <c r="U214" s="130"/>
      <c r="V214" s="130"/>
      <c r="W214" s="90"/>
      <c r="X214" s="90"/>
      <c r="Y214" s="6">
        <f t="shared" si="14"/>
        <v>0</v>
      </c>
      <c r="Z214" s="120">
        <f t="shared" si="12"/>
        <v>0</v>
      </c>
    </row>
    <row r="215" spans="1:26" ht="15.95" customHeight="1" x14ac:dyDescent="0.25">
      <c r="A215" s="43"/>
      <c r="B215" s="7"/>
      <c r="K215" s="6">
        <f t="shared" si="15"/>
        <v>0</v>
      </c>
      <c r="L215" s="6">
        <f t="shared" si="13"/>
        <v>0</v>
      </c>
      <c r="U215" s="130"/>
      <c r="V215" s="130"/>
      <c r="W215" s="90"/>
      <c r="X215" s="90"/>
      <c r="Y215" s="6">
        <f t="shared" si="14"/>
        <v>0</v>
      </c>
      <c r="Z215" s="120">
        <f t="shared" si="12"/>
        <v>0</v>
      </c>
    </row>
    <row r="216" spans="1:26" ht="15.95" customHeight="1" x14ac:dyDescent="0.25">
      <c r="A216" s="43"/>
      <c r="B216" s="7"/>
      <c r="K216" s="6">
        <f t="shared" si="15"/>
        <v>0</v>
      </c>
      <c r="L216" s="6">
        <f t="shared" si="13"/>
        <v>0</v>
      </c>
      <c r="U216" s="130"/>
      <c r="V216" s="130"/>
      <c r="W216" s="90"/>
      <c r="X216" s="90"/>
      <c r="Y216" s="6">
        <f t="shared" si="14"/>
        <v>0</v>
      </c>
      <c r="Z216" s="120">
        <f t="shared" si="12"/>
        <v>0</v>
      </c>
    </row>
    <row r="217" spans="1:26" ht="15.95" customHeight="1" x14ac:dyDescent="0.25">
      <c r="A217" s="43"/>
      <c r="B217" s="7"/>
      <c r="K217" s="6">
        <f t="shared" si="15"/>
        <v>0</v>
      </c>
      <c r="L217" s="6">
        <f t="shared" si="13"/>
        <v>0</v>
      </c>
      <c r="U217" s="130"/>
      <c r="V217" s="130"/>
      <c r="W217" s="90"/>
      <c r="X217" s="90"/>
      <c r="Y217" s="6">
        <f t="shared" si="14"/>
        <v>0</v>
      </c>
      <c r="Z217" s="120">
        <f t="shared" si="12"/>
        <v>0</v>
      </c>
    </row>
    <row r="218" spans="1:26" ht="15.95" customHeight="1" x14ac:dyDescent="0.25">
      <c r="A218" s="43"/>
      <c r="B218" s="7"/>
      <c r="K218" s="6">
        <f t="shared" si="15"/>
        <v>0</v>
      </c>
      <c r="L218" s="6">
        <f t="shared" si="13"/>
        <v>0</v>
      </c>
      <c r="U218" s="130"/>
      <c r="V218" s="130"/>
      <c r="W218" s="90"/>
      <c r="X218" s="90"/>
      <c r="Y218" s="6">
        <f t="shared" si="14"/>
        <v>0</v>
      </c>
      <c r="Z218" s="120">
        <f t="shared" si="12"/>
        <v>0</v>
      </c>
    </row>
    <row r="219" spans="1:26" ht="15.95" customHeight="1" x14ac:dyDescent="0.25">
      <c r="A219" s="43"/>
      <c r="B219" s="7"/>
      <c r="K219" s="6">
        <f t="shared" si="15"/>
        <v>0</v>
      </c>
      <c r="L219" s="6">
        <f t="shared" si="13"/>
        <v>0</v>
      </c>
      <c r="U219" s="130"/>
      <c r="V219" s="130"/>
      <c r="W219" s="90"/>
      <c r="X219" s="90"/>
      <c r="Y219" s="6">
        <f t="shared" si="14"/>
        <v>0</v>
      </c>
      <c r="Z219" s="120">
        <f t="shared" si="12"/>
        <v>0</v>
      </c>
    </row>
    <row r="220" spans="1:26" ht="15.95" customHeight="1" x14ac:dyDescent="0.25">
      <c r="A220" s="43"/>
      <c r="B220" s="7"/>
      <c r="K220" s="6">
        <f t="shared" si="15"/>
        <v>0</v>
      </c>
      <c r="L220" s="6">
        <f t="shared" si="13"/>
        <v>0</v>
      </c>
      <c r="U220" s="130"/>
      <c r="V220" s="130"/>
      <c r="W220" s="90"/>
      <c r="X220" s="90"/>
      <c r="Y220" s="6">
        <f t="shared" si="14"/>
        <v>0</v>
      </c>
      <c r="Z220" s="120">
        <f t="shared" si="12"/>
        <v>0</v>
      </c>
    </row>
    <row r="221" spans="1:26" ht="15.95" customHeight="1" x14ac:dyDescent="0.25">
      <c r="A221" s="43"/>
      <c r="B221" s="7"/>
      <c r="K221" s="6">
        <f t="shared" si="15"/>
        <v>0</v>
      </c>
      <c r="L221" s="6">
        <f t="shared" si="13"/>
        <v>0</v>
      </c>
      <c r="U221" s="130"/>
      <c r="V221" s="130"/>
      <c r="W221" s="90"/>
      <c r="X221" s="90"/>
      <c r="Y221" s="6">
        <f t="shared" si="14"/>
        <v>0</v>
      </c>
      <c r="Z221" s="120">
        <f t="shared" si="12"/>
        <v>0</v>
      </c>
    </row>
    <row r="222" spans="1:26" ht="15.95" customHeight="1" x14ac:dyDescent="0.25">
      <c r="A222" s="43"/>
      <c r="B222" s="7"/>
      <c r="K222" s="6">
        <f t="shared" si="15"/>
        <v>0</v>
      </c>
      <c r="L222" s="6">
        <f t="shared" si="13"/>
        <v>0</v>
      </c>
      <c r="U222" s="130"/>
      <c r="V222" s="130"/>
      <c r="W222" s="90"/>
      <c r="X222" s="90"/>
      <c r="Y222" s="6">
        <f t="shared" si="14"/>
        <v>0</v>
      </c>
      <c r="Z222" s="120">
        <f t="shared" si="12"/>
        <v>0</v>
      </c>
    </row>
    <row r="223" spans="1:26" ht="15.95" customHeight="1" x14ac:dyDescent="0.25">
      <c r="A223" s="43"/>
      <c r="B223" s="7"/>
      <c r="K223" s="6">
        <f t="shared" si="15"/>
        <v>0</v>
      </c>
      <c r="L223" s="6">
        <f t="shared" si="13"/>
        <v>0</v>
      </c>
      <c r="U223" s="130"/>
      <c r="V223" s="130"/>
      <c r="W223" s="90"/>
      <c r="X223" s="90"/>
      <c r="Y223" s="6">
        <f t="shared" si="14"/>
        <v>0</v>
      </c>
      <c r="Z223" s="120">
        <f t="shared" si="12"/>
        <v>0</v>
      </c>
    </row>
    <row r="224" spans="1:26" ht="15.95" customHeight="1" x14ac:dyDescent="0.25">
      <c r="A224" s="43"/>
      <c r="B224" s="7"/>
      <c r="K224" s="6">
        <f t="shared" si="15"/>
        <v>0</v>
      </c>
      <c r="L224" s="6">
        <f t="shared" si="13"/>
        <v>0</v>
      </c>
      <c r="U224" s="130"/>
      <c r="V224" s="130"/>
      <c r="W224" s="90"/>
      <c r="X224" s="90"/>
      <c r="Y224" s="6">
        <f t="shared" si="14"/>
        <v>0</v>
      </c>
      <c r="Z224" s="120">
        <f t="shared" si="12"/>
        <v>0</v>
      </c>
    </row>
    <row r="225" spans="1:26" ht="15.95" customHeight="1" x14ac:dyDescent="0.25">
      <c r="A225" s="43"/>
      <c r="B225" s="7"/>
      <c r="K225" s="6">
        <f t="shared" si="15"/>
        <v>0</v>
      </c>
      <c r="L225" s="6">
        <f t="shared" si="13"/>
        <v>0</v>
      </c>
      <c r="U225" s="130"/>
      <c r="V225" s="130"/>
      <c r="W225" s="90"/>
      <c r="X225" s="90"/>
      <c r="Y225" s="6">
        <f t="shared" si="14"/>
        <v>0</v>
      </c>
      <c r="Z225" s="120">
        <f t="shared" si="12"/>
        <v>0</v>
      </c>
    </row>
    <row r="226" spans="1:26" ht="15.95" customHeight="1" x14ac:dyDescent="0.25">
      <c r="A226" s="43"/>
      <c r="B226" s="7"/>
      <c r="K226" s="6">
        <f t="shared" si="15"/>
        <v>0</v>
      </c>
      <c r="L226" s="6">
        <f t="shared" si="13"/>
        <v>0</v>
      </c>
      <c r="U226" s="130"/>
      <c r="V226" s="130"/>
      <c r="W226" s="90"/>
      <c r="X226" s="90"/>
      <c r="Y226" s="6">
        <f t="shared" si="14"/>
        <v>0</v>
      </c>
      <c r="Z226" s="120">
        <f t="shared" si="12"/>
        <v>0</v>
      </c>
    </row>
    <row r="227" spans="1:26" ht="15.95" customHeight="1" x14ac:dyDescent="0.25">
      <c r="A227" s="43"/>
      <c r="B227" s="7"/>
      <c r="K227" s="6">
        <f t="shared" si="15"/>
        <v>0</v>
      </c>
      <c r="L227" s="6">
        <f t="shared" si="13"/>
        <v>0</v>
      </c>
      <c r="U227" s="130"/>
      <c r="V227" s="130"/>
      <c r="W227" s="90"/>
      <c r="X227" s="90"/>
      <c r="Y227" s="6">
        <f t="shared" si="14"/>
        <v>0</v>
      </c>
      <c r="Z227" s="120">
        <f t="shared" si="12"/>
        <v>0</v>
      </c>
    </row>
    <row r="228" spans="1:26" ht="15.95" customHeight="1" x14ac:dyDescent="0.25">
      <c r="A228" s="43"/>
      <c r="B228" s="7"/>
      <c r="K228" s="6">
        <f t="shared" si="15"/>
        <v>0</v>
      </c>
      <c r="L228" s="6">
        <f t="shared" si="13"/>
        <v>0</v>
      </c>
      <c r="U228" s="130"/>
      <c r="V228" s="130"/>
      <c r="W228" s="90"/>
      <c r="X228" s="90"/>
      <c r="Y228" s="6">
        <f t="shared" si="14"/>
        <v>0</v>
      </c>
      <c r="Z228" s="120">
        <f t="shared" si="12"/>
        <v>0</v>
      </c>
    </row>
    <row r="229" spans="1:26" ht="15.95" customHeight="1" x14ac:dyDescent="0.25">
      <c r="A229" s="43"/>
      <c r="B229" s="7"/>
      <c r="K229" s="6">
        <f t="shared" si="15"/>
        <v>0</v>
      </c>
      <c r="L229" s="6">
        <f t="shared" si="13"/>
        <v>0</v>
      </c>
      <c r="U229" s="130"/>
      <c r="V229" s="130"/>
      <c r="W229" s="90"/>
      <c r="X229" s="90"/>
      <c r="Y229" s="6">
        <f t="shared" si="14"/>
        <v>0</v>
      </c>
      <c r="Z229" s="120">
        <f t="shared" si="12"/>
        <v>0</v>
      </c>
    </row>
    <row r="230" spans="1:26" ht="15.95" customHeight="1" x14ac:dyDescent="0.25">
      <c r="A230" s="43"/>
      <c r="B230" s="7"/>
      <c r="K230" s="6">
        <f t="shared" si="15"/>
        <v>0</v>
      </c>
      <c r="L230" s="6">
        <f t="shared" si="13"/>
        <v>0</v>
      </c>
      <c r="U230" s="130"/>
      <c r="V230" s="130"/>
      <c r="W230" s="90"/>
      <c r="X230" s="90"/>
      <c r="Y230" s="6">
        <f t="shared" si="14"/>
        <v>0</v>
      </c>
      <c r="Z230" s="120">
        <f t="shared" si="12"/>
        <v>0</v>
      </c>
    </row>
    <row r="231" spans="1:26" ht="15.95" customHeight="1" x14ac:dyDescent="0.25">
      <c r="A231" s="43"/>
      <c r="B231" s="7"/>
      <c r="K231" s="6">
        <f t="shared" si="15"/>
        <v>0</v>
      </c>
      <c r="L231" s="6">
        <f t="shared" si="13"/>
        <v>0</v>
      </c>
      <c r="U231" s="130"/>
      <c r="V231" s="130"/>
      <c r="W231" s="90"/>
      <c r="X231" s="90"/>
      <c r="Y231" s="6">
        <f t="shared" si="14"/>
        <v>0</v>
      </c>
      <c r="Z231" s="120">
        <f t="shared" si="12"/>
        <v>0</v>
      </c>
    </row>
    <row r="232" spans="1:26" ht="15.95" customHeight="1" x14ac:dyDescent="0.25">
      <c r="A232" s="43"/>
      <c r="B232" s="7"/>
      <c r="K232" s="6">
        <f t="shared" si="15"/>
        <v>0</v>
      </c>
      <c r="L232" s="6">
        <f t="shared" si="13"/>
        <v>0</v>
      </c>
      <c r="U232" s="130"/>
      <c r="V232" s="130"/>
      <c r="W232" s="90"/>
      <c r="X232" s="90"/>
      <c r="Y232" s="6">
        <f t="shared" si="14"/>
        <v>0</v>
      </c>
      <c r="Z232" s="120">
        <f t="shared" si="12"/>
        <v>0</v>
      </c>
    </row>
    <row r="233" spans="1:26" ht="15.95" customHeight="1" x14ac:dyDescent="0.25">
      <c r="A233" s="43"/>
      <c r="B233" s="7"/>
      <c r="K233" s="6">
        <f t="shared" si="15"/>
        <v>0</v>
      </c>
      <c r="L233" s="6">
        <f t="shared" si="13"/>
        <v>0</v>
      </c>
      <c r="U233" s="130"/>
      <c r="V233" s="130"/>
      <c r="W233" s="90"/>
      <c r="X233" s="90"/>
      <c r="Y233" s="6">
        <f t="shared" si="14"/>
        <v>0</v>
      </c>
      <c r="Z233" s="120">
        <f t="shared" si="12"/>
        <v>0</v>
      </c>
    </row>
    <row r="234" spans="1:26" ht="15.95" customHeight="1" x14ac:dyDescent="0.25">
      <c r="A234" s="43"/>
      <c r="B234" s="7"/>
      <c r="K234" s="6">
        <f t="shared" si="15"/>
        <v>0</v>
      </c>
      <c r="L234" s="6">
        <f t="shared" si="13"/>
        <v>0</v>
      </c>
      <c r="U234" s="130"/>
      <c r="V234" s="130"/>
      <c r="W234" s="90"/>
      <c r="X234" s="90"/>
      <c r="Y234" s="6">
        <f t="shared" si="14"/>
        <v>0</v>
      </c>
      <c r="Z234" s="120">
        <f t="shared" si="12"/>
        <v>0</v>
      </c>
    </row>
    <row r="235" spans="1:26" ht="15.95" customHeight="1" x14ac:dyDescent="0.25">
      <c r="A235" s="43"/>
      <c r="B235" s="7"/>
      <c r="K235" s="6">
        <f t="shared" si="15"/>
        <v>0</v>
      </c>
      <c r="L235" s="6">
        <f t="shared" si="13"/>
        <v>0</v>
      </c>
      <c r="U235" s="130"/>
      <c r="V235" s="130"/>
      <c r="W235" s="90"/>
      <c r="X235" s="90"/>
      <c r="Y235" s="6">
        <f t="shared" si="14"/>
        <v>0</v>
      </c>
      <c r="Z235" s="120">
        <f t="shared" si="12"/>
        <v>0</v>
      </c>
    </row>
    <row r="236" spans="1:26" ht="15.95" customHeight="1" x14ac:dyDescent="0.25">
      <c r="A236" s="43"/>
      <c r="B236" s="7"/>
      <c r="K236" s="6">
        <f t="shared" si="15"/>
        <v>0</v>
      </c>
      <c r="L236" s="6">
        <f t="shared" si="13"/>
        <v>0</v>
      </c>
      <c r="U236" s="130"/>
      <c r="V236" s="130"/>
      <c r="W236" s="90"/>
      <c r="X236" s="90"/>
      <c r="Y236" s="6">
        <f t="shared" si="14"/>
        <v>0</v>
      </c>
      <c r="Z236" s="120">
        <f t="shared" si="12"/>
        <v>0</v>
      </c>
    </row>
    <row r="237" spans="1:26" ht="15.95" customHeight="1" x14ac:dyDescent="0.25">
      <c r="A237" s="43"/>
      <c r="B237" s="7"/>
      <c r="K237" s="6">
        <f t="shared" si="15"/>
        <v>0</v>
      </c>
      <c r="L237" s="6">
        <f t="shared" si="13"/>
        <v>0</v>
      </c>
      <c r="U237" s="130"/>
      <c r="V237" s="130"/>
      <c r="W237" s="90"/>
      <c r="X237" s="90"/>
      <c r="Y237" s="6">
        <f t="shared" si="14"/>
        <v>0</v>
      </c>
      <c r="Z237" s="120">
        <f t="shared" si="12"/>
        <v>0</v>
      </c>
    </row>
    <row r="238" spans="1:26" ht="15.95" customHeight="1" x14ac:dyDescent="0.25">
      <c r="A238" s="43"/>
      <c r="B238" s="7"/>
      <c r="K238" s="6">
        <f t="shared" si="15"/>
        <v>0</v>
      </c>
      <c r="L238" s="6">
        <f t="shared" si="13"/>
        <v>0</v>
      </c>
      <c r="U238" s="130"/>
      <c r="V238" s="130"/>
      <c r="W238" s="90"/>
      <c r="X238" s="90"/>
      <c r="Y238" s="6">
        <f t="shared" si="14"/>
        <v>0</v>
      </c>
      <c r="Z238" s="120">
        <f t="shared" si="12"/>
        <v>0</v>
      </c>
    </row>
    <row r="239" spans="1:26" ht="15.95" customHeight="1" x14ac:dyDescent="0.25">
      <c r="A239" s="43"/>
      <c r="B239" s="7"/>
      <c r="K239" s="6">
        <f t="shared" si="15"/>
        <v>0</v>
      </c>
      <c r="L239" s="6">
        <f t="shared" si="13"/>
        <v>0</v>
      </c>
      <c r="U239" s="130"/>
      <c r="V239" s="130"/>
      <c r="W239" s="90"/>
      <c r="X239" s="90"/>
      <c r="Y239" s="6">
        <f t="shared" si="14"/>
        <v>0</v>
      </c>
      <c r="Z239" s="120">
        <f t="shared" si="12"/>
        <v>0</v>
      </c>
    </row>
    <row r="240" spans="1:26" ht="15.95" customHeight="1" x14ac:dyDescent="0.25">
      <c r="A240" s="43"/>
      <c r="B240" s="7"/>
      <c r="K240" s="6">
        <f t="shared" si="15"/>
        <v>0</v>
      </c>
      <c r="L240" s="6">
        <f t="shared" si="13"/>
        <v>0</v>
      </c>
      <c r="U240" s="130"/>
      <c r="V240" s="130"/>
      <c r="W240" s="90"/>
      <c r="X240" s="90"/>
      <c r="Y240" s="6">
        <f t="shared" si="14"/>
        <v>0</v>
      </c>
      <c r="Z240" s="120">
        <f t="shared" si="12"/>
        <v>0</v>
      </c>
    </row>
    <row r="241" spans="1:26" ht="15.95" customHeight="1" x14ac:dyDescent="0.25">
      <c r="A241" s="43"/>
      <c r="B241" s="7"/>
      <c r="K241" s="6">
        <f t="shared" si="15"/>
        <v>0</v>
      </c>
      <c r="L241" s="6">
        <f t="shared" si="13"/>
        <v>0</v>
      </c>
      <c r="U241" s="130"/>
      <c r="V241" s="130"/>
      <c r="W241" s="90"/>
      <c r="X241" s="90"/>
      <c r="Y241" s="6">
        <f t="shared" si="14"/>
        <v>0</v>
      </c>
      <c r="Z241" s="120">
        <f t="shared" si="12"/>
        <v>0</v>
      </c>
    </row>
    <row r="242" spans="1:26" ht="15.95" customHeight="1" x14ac:dyDescent="0.25">
      <c r="A242" s="43"/>
      <c r="B242" s="7"/>
      <c r="K242" s="6">
        <f t="shared" si="15"/>
        <v>0</v>
      </c>
      <c r="L242" s="6">
        <f t="shared" si="13"/>
        <v>0</v>
      </c>
      <c r="U242" s="130"/>
      <c r="V242" s="130"/>
      <c r="W242" s="90"/>
      <c r="X242" s="90"/>
      <c r="Y242" s="6">
        <f t="shared" si="14"/>
        <v>0</v>
      </c>
      <c r="Z242" s="120">
        <f t="shared" si="12"/>
        <v>0</v>
      </c>
    </row>
    <row r="243" spans="1:26" ht="15.95" customHeight="1" x14ac:dyDescent="0.25">
      <c r="A243" s="43"/>
      <c r="B243" s="7"/>
      <c r="K243" s="6">
        <f t="shared" si="15"/>
        <v>0</v>
      </c>
      <c r="L243" s="6">
        <f t="shared" si="13"/>
        <v>0</v>
      </c>
      <c r="U243" s="130"/>
      <c r="V243" s="130"/>
      <c r="W243" s="90"/>
      <c r="X243" s="90"/>
      <c r="Y243" s="6">
        <f t="shared" si="14"/>
        <v>0</v>
      </c>
      <c r="Z243" s="120">
        <f t="shared" si="12"/>
        <v>0</v>
      </c>
    </row>
    <row r="244" spans="1:26" ht="15.95" customHeight="1" x14ac:dyDescent="0.25">
      <c r="A244" s="43"/>
      <c r="B244" s="7"/>
      <c r="K244" s="6">
        <f t="shared" si="15"/>
        <v>0</v>
      </c>
      <c r="L244" s="6">
        <f t="shared" si="13"/>
        <v>0</v>
      </c>
      <c r="U244" s="130"/>
      <c r="V244" s="130"/>
      <c r="W244" s="90"/>
      <c r="X244" s="90"/>
      <c r="Y244" s="6">
        <f t="shared" si="14"/>
        <v>0</v>
      </c>
      <c r="Z244" s="120">
        <f t="shared" si="12"/>
        <v>0</v>
      </c>
    </row>
    <row r="245" spans="1:26" ht="15.95" customHeight="1" x14ac:dyDescent="0.25">
      <c r="A245" s="43"/>
      <c r="B245" s="7"/>
      <c r="K245" s="6">
        <f t="shared" si="15"/>
        <v>0</v>
      </c>
      <c r="L245" s="6">
        <f t="shared" si="13"/>
        <v>0</v>
      </c>
      <c r="U245" s="130"/>
      <c r="V245" s="130"/>
      <c r="W245" s="90"/>
      <c r="X245" s="90"/>
      <c r="Y245" s="6">
        <f t="shared" si="14"/>
        <v>0</v>
      </c>
      <c r="Z245" s="120">
        <f t="shared" si="12"/>
        <v>0</v>
      </c>
    </row>
    <row r="246" spans="1:26" ht="15.95" customHeight="1" x14ac:dyDescent="0.25">
      <c r="A246" s="43"/>
      <c r="B246" s="7"/>
      <c r="K246" s="6">
        <f t="shared" si="15"/>
        <v>0</v>
      </c>
      <c r="L246" s="6">
        <f t="shared" si="13"/>
        <v>0</v>
      </c>
      <c r="U246" s="130"/>
      <c r="V246" s="130"/>
      <c r="W246" s="90"/>
      <c r="X246" s="90"/>
      <c r="Y246" s="6">
        <f t="shared" si="14"/>
        <v>0</v>
      </c>
      <c r="Z246" s="120">
        <f t="shared" si="12"/>
        <v>0</v>
      </c>
    </row>
    <row r="247" spans="1:26" ht="15.95" customHeight="1" x14ac:dyDescent="0.25">
      <c r="A247" s="43"/>
      <c r="B247" s="7"/>
      <c r="K247" s="6">
        <f t="shared" si="15"/>
        <v>0</v>
      </c>
      <c r="L247" s="6">
        <f t="shared" si="13"/>
        <v>0</v>
      </c>
      <c r="U247" s="130"/>
      <c r="V247" s="130"/>
      <c r="W247" s="90"/>
      <c r="X247" s="90"/>
      <c r="Y247" s="6">
        <f t="shared" si="14"/>
        <v>0</v>
      </c>
      <c r="Z247" s="120">
        <f t="shared" si="12"/>
        <v>0</v>
      </c>
    </row>
    <row r="248" spans="1:26" ht="15.95" customHeight="1" x14ac:dyDescent="0.25">
      <c r="A248" s="43"/>
      <c r="B248" s="7"/>
      <c r="K248" s="6">
        <f t="shared" si="15"/>
        <v>0</v>
      </c>
      <c r="L248" s="6">
        <f t="shared" si="13"/>
        <v>0</v>
      </c>
      <c r="U248" s="130"/>
      <c r="V248" s="130"/>
      <c r="W248" s="90"/>
      <c r="X248" s="90"/>
      <c r="Y248" s="6">
        <f t="shared" si="14"/>
        <v>0</v>
      </c>
      <c r="Z248" s="120">
        <f t="shared" si="12"/>
        <v>0</v>
      </c>
    </row>
    <row r="249" spans="1:26" ht="15.95" customHeight="1" x14ac:dyDescent="0.25">
      <c r="A249" s="43"/>
      <c r="B249" s="7"/>
      <c r="K249" s="6">
        <f t="shared" si="15"/>
        <v>0</v>
      </c>
      <c r="L249" s="6">
        <f t="shared" si="13"/>
        <v>0</v>
      </c>
      <c r="U249" s="130"/>
      <c r="V249" s="130"/>
      <c r="W249" s="90"/>
      <c r="X249" s="90"/>
      <c r="Y249" s="6">
        <f t="shared" si="14"/>
        <v>0</v>
      </c>
      <c r="Z249" s="120">
        <f t="shared" si="12"/>
        <v>0</v>
      </c>
    </row>
    <row r="250" spans="1:26" ht="15.95" customHeight="1" x14ac:dyDescent="0.25">
      <c r="A250" s="43"/>
      <c r="B250" s="7"/>
      <c r="K250" s="6">
        <f t="shared" si="15"/>
        <v>0</v>
      </c>
      <c r="L250" s="6">
        <f t="shared" si="13"/>
        <v>0</v>
      </c>
      <c r="U250" s="130"/>
      <c r="V250" s="130"/>
      <c r="W250" s="90"/>
      <c r="X250" s="90"/>
      <c r="Y250" s="6">
        <f t="shared" si="14"/>
        <v>0</v>
      </c>
      <c r="Z250" s="120">
        <f t="shared" si="12"/>
        <v>0</v>
      </c>
    </row>
    <row r="251" spans="1:26" ht="15.95" customHeight="1" x14ac:dyDescent="0.25">
      <c r="A251" s="43"/>
      <c r="B251" s="7"/>
      <c r="K251" s="6">
        <f t="shared" si="15"/>
        <v>0</v>
      </c>
      <c r="L251" s="6">
        <f t="shared" si="13"/>
        <v>0</v>
      </c>
      <c r="U251" s="130"/>
      <c r="V251" s="130"/>
      <c r="W251" s="90"/>
      <c r="X251" s="90"/>
      <c r="Y251" s="6">
        <f t="shared" si="14"/>
        <v>0</v>
      </c>
      <c r="Z251" s="120">
        <f t="shared" si="12"/>
        <v>0</v>
      </c>
    </row>
    <row r="252" spans="1:26" ht="15.95" customHeight="1" x14ac:dyDescent="0.25">
      <c r="A252" s="43"/>
      <c r="B252" s="7"/>
      <c r="K252" s="6">
        <f t="shared" si="15"/>
        <v>0</v>
      </c>
      <c r="L252" s="6">
        <f t="shared" si="13"/>
        <v>0</v>
      </c>
      <c r="U252" s="130"/>
      <c r="V252" s="130"/>
      <c r="W252" s="90"/>
      <c r="X252" s="90"/>
      <c r="Y252" s="6">
        <f t="shared" si="14"/>
        <v>0</v>
      </c>
      <c r="Z252" s="120">
        <f t="shared" si="12"/>
        <v>0</v>
      </c>
    </row>
    <row r="253" spans="1:26" ht="15.95" customHeight="1" x14ac:dyDescent="0.25">
      <c r="A253" s="43"/>
      <c r="B253" s="7"/>
      <c r="K253" s="6">
        <f t="shared" si="15"/>
        <v>0</v>
      </c>
      <c r="L253" s="6">
        <f t="shared" si="13"/>
        <v>0</v>
      </c>
      <c r="U253" s="130"/>
      <c r="V253" s="130"/>
      <c r="W253" s="90"/>
      <c r="X253" s="90"/>
      <c r="Y253" s="6">
        <f t="shared" si="14"/>
        <v>0</v>
      </c>
      <c r="Z253" s="120">
        <f t="shared" si="12"/>
        <v>0</v>
      </c>
    </row>
    <row r="254" spans="1:26" ht="15.95" customHeight="1" x14ac:dyDescent="0.25">
      <c r="A254" s="43"/>
      <c r="B254" s="7"/>
      <c r="K254" s="6">
        <f t="shared" si="15"/>
        <v>0</v>
      </c>
      <c r="L254" s="6">
        <f t="shared" si="13"/>
        <v>0</v>
      </c>
      <c r="U254" s="130"/>
      <c r="V254" s="130"/>
      <c r="W254" s="90"/>
      <c r="X254" s="90"/>
      <c r="Y254" s="6">
        <f t="shared" si="14"/>
        <v>0</v>
      </c>
      <c r="Z254" s="120">
        <f t="shared" si="12"/>
        <v>0</v>
      </c>
    </row>
    <row r="255" spans="1:26" ht="15.95" customHeight="1" x14ac:dyDescent="0.25">
      <c r="A255" s="43"/>
      <c r="B255" s="7"/>
      <c r="K255" s="6">
        <f t="shared" si="15"/>
        <v>0</v>
      </c>
      <c r="L255" s="6">
        <f t="shared" si="13"/>
        <v>0</v>
      </c>
      <c r="U255" s="130"/>
      <c r="V255" s="130"/>
      <c r="W255" s="90"/>
      <c r="X255" s="90"/>
      <c r="Y255" s="6">
        <f t="shared" si="14"/>
        <v>0</v>
      </c>
      <c r="Z255" s="120">
        <f t="shared" ref="Z255:Z296" si="16">L255-Y255</f>
        <v>0</v>
      </c>
    </row>
    <row r="256" spans="1:26" ht="15.95" customHeight="1" x14ac:dyDescent="0.25">
      <c r="A256" s="43"/>
      <c r="B256" s="7"/>
      <c r="K256" s="6">
        <f t="shared" si="15"/>
        <v>0</v>
      </c>
      <c r="L256" s="6">
        <f t="shared" ref="L256:L296" si="17">IF((H256+I256)*G256&gt;25,"25",((H256+I256)*G256))</f>
        <v>0</v>
      </c>
      <c r="U256" s="130"/>
      <c r="V256" s="130"/>
      <c r="W256" s="90"/>
      <c r="X256" s="90"/>
      <c r="Y256" s="6">
        <f t="shared" ref="Y256:Y296" si="18">IF((S256+T256)*R256&gt;25,"25",((S256+T256)*R256))</f>
        <v>0</v>
      </c>
      <c r="Z256" s="120">
        <f t="shared" si="16"/>
        <v>0</v>
      </c>
    </row>
    <row r="257" spans="1:26" ht="15.95" customHeight="1" x14ac:dyDescent="0.25">
      <c r="A257" s="43"/>
      <c r="B257" s="7"/>
      <c r="K257" s="6">
        <f t="shared" ref="K257:K296" si="19">(H257+I257)*G257</f>
        <v>0</v>
      </c>
      <c r="L257" s="6">
        <f t="shared" si="17"/>
        <v>0</v>
      </c>
      <c r="U257" s="130"/>
      <c r="V257" s="130"/>
      <c r="W257" s="90"/>
      <c r="X257" s="90"/>
      <c r="Y257" s="6">
        <f t="shared" si="18"/>
        <v>0</v>
      </c>
      <c r="Z257" s="120">
        <f t="shared" si="16"/>
        <v>0</v>
      </c>
    </row>
    <row r="258" spans="1:26" ht="15.95" customHeight="1" x14ac:dyDescent="0.25">
      <c r="A258" s="43"/>
      <c r="B258" s="7"/>
      <c r="K258" s="6">
        <f t="shared" si="19"/>
        <v>0</v>
      </c>
      <c r="L258" s="6">
        <f t="shared" si="17"/>
        <v>0</v>
      </c>
      <c r="U258" s="130"/>
      <c r="V258" s="130"/>
      <c r="W258" s="90"/>
      <c r="X258" s="90"/>
      <c r="Y258" s="6">
        <f t="shared" si="18"/>
        <v>0</v>
      </c>
      <c r="Z258" s="120">
        <f t="shared" si="16"/>
        <v>0</v>
      </c>
    </row>
    <row r="259" spans="1:26" ht="15.95" customHeight="1" x14ac:dyDescent="0.25">
      <c r="A259" s="43"/>
      <c r="B259" s="7"/>
      <c r="K259" s="6">
        <f t="shared" si="19"/>
        <v>0</v>
      </c>
      <c r="L259" s="6">
        <f t="shared" si="17"/>
        <v>0</v>
      </c>
      <c r="U259" s="130"/>
      <c r="V259" s="130"/>
      <c r="W259" s="90"/>
      <c r="X259" s="90"/>
      <c r="Y259" s="6">
        <f t="shared" si="18"/>
        <v>0</v>
      </c>
      <c r="Z259" s="120">
        <f t="shared" si="16"/>
        <v>0</v>
      </c>
    </row>
    <row r="260" spans="1:26" ht="15.95" customHeight="1" x14ac:dyDescent="0.25">
      <c r="A260" s="43"/>
      <c r="B260" s="7"/>
      <c r="K260" s="6">
        <f t="shared" si="19"/>
        <v>0</v>
      </c>
      <c r="L260" s="6">
        <f t="shared" si="17"/>
        <v>0</v>
      </c>
      <c r="U260" s="130"/>
      <c r="V260" s="130"/>
      <c r="W260" s="90"/>
      <c r="X260" s="90"/>
      <c r="Y260" s="6">
        <f t="shared" si="18"/>
        <v>0</v>
      </c>
      <c r="Z260" s="120">
        <f t="shared" si="16"/>
        <v>0</v>
      </c>
    </row>
    <row r="261" spans="1:26" ht="15.95" customHeight="1" x14ac:dyDescent="0.25">
      <c r="A261" s="43"/>
      <c r="B261" s="7"/>
      <c r="K261" s="6">
        <f t="shared" si="19"/>
        <v>0</v>
      </c>
      <c r="L261" s="6">
        <f t="shared" si="17"/>
        <v>0</v>
      </c>
      <c r="U261" s="130"/>
      <c r="V261" s="130"/>
      <c r="W261" s="90"/>
      <c r="X261" s="90"/>
      <c r="Y261" s="6">
        <f t="shared" si="18"/>
        <v>0</v>
      </c>
      <c r="Z261" s="120">
        <f t="shared" si="16"/>
        <v>0</v>
      </c>
    </row>
    <row r="262" spans="1:26" ht="15.95" customHeight="1" x14ac:dyDescent="0.25">
      <c r="A262" s="43"/>
      <c r="B262" s="7"/>
      <c r="K262" s="6">
        <f t="shared" si="19"/>
        <v>0</v>
      </c>
      <c r="L262" s="6">
        <f t="shared" si="17"/>
        <v>0</v>
      </c>
      <c r="U262" s="130"/>
      <c r="V262" s="130"/>
      <c r="W262" s="90"/>
      <c r="X262" s="90"/>
      <c r="Y262" s="6">
        <f t="shared" si="18"/>
        <v>0</v>
      </c>
      <c r="Z262" s="120">
        <f t="shared" si="16"/>
        <v>0</v>
      </c>
    </row>
    <row r="263" spans="1:26" ht="15.95" customHeight="1" x14ac:dyDescent="0.25">
      <c r="A263" s="43"/>
      <c r="B263" s="7"/>
      <c r="K263" s="6">
        <f t="shared" si="19"/>
        <v>0</v>
      </c>
      <c r="L263" s="6">
        <f t="shared" si="17"/>
        <v>0</v>
      </c>
      <c r="U263" s="130"/>
      <c r="V263" s="130"/>
      <c r="W263" s="90"/>
      <c r="X263" s="90"/>
      <c r="Y263" s="6">
        <f t="shared" si="18"/>
        <v>0</v>
      </c>
      <c r="Z263" s="120">
        <f t="shared" si="16"/>
        <v>0</v>
      </c>
    </row>
    <row r="264" spans="1:26" ht="15.95" customHeight="1" x14ac:dyDescent="0.25">
      <c r="A264" s="43"/>
      <c r="B264" s="7"/>
      <c r="K264" s="6">
        <f t="shared" si="19"/>
        <v>0</v>
      </c>
      <c r="L264" s="6">
        <f t="shared" si="17"/>
        <v>0</v>
      </c>
      <c r="U264" s="130"/>
      <c r="V264" s="130"/>
      <c r="W264" s="90"/>
      <c r="X264" s="90"/>
      <c r="Y264" s="6">
        <f t="shared" si="18"/>
        <v>0</v>
      </c>
      <c r="Z264" s="120">
        <f t="shared" si="16"/>
        <v>0</v>
      </c>
    </row>
    <row r="265" spans="1:26" ht="15.95" customHeight="1" x14ac:dyDescent="0.25">
      <c r="A265" s="43"/>
      <c r="B265" s="7"/>
      <c r="K265" s="6">
        <f t="shared" si="19"/>
        <v>0</v>
      </c>
      <c r="L265" s="6">
        <f t="shared" si="17"/>
        <v>0</v>
      </c>
      <c r="U265" s="130"/>
      <c r="V265" s="130"/>
      <c r="W265" s="90"/>
      <c r="X265" s="90"/>
      <c r="Y265" s="6">
        <f t="shared" si="18"/>
        <v>0</v>
      </c>
      <c r="Z265" s="120">
        <f t="shared" si="16"/>
        <v>0</v>
      </c>
    </row>
    <row r="266" spans="1:26" ht="15.95" customHeight="1" x14ac:dyDescent="0.25">
      <c r="A266" s="43"/>
      <c r="B266" s="7"/>
      <c r="K266" s="6">
        <f t="shared" si="19"/>
        <v>0</v>
      </c>
      <c r="L266" s="6">
        <f t="shared" si="17"/>
        <v>0</v>
      </c>
      <c r="U266" s="130"/>
      <c r="V266" s="130"/>
      <c r="W266" s="90"/>
      <c r="X266" s="90"/>
      <c r="Y266" s="6">
        <f t="shared" si="18"/>
        <v>0</v>
      </c>
      <c r="Z266" s="120">
        <f t="shared" si="16"/>
        <v>0</v>
      </c>
    </row>
    <row r="267" spans="1:26" ht="15.95" customHeight="1" x14ac:dyDescent="0.25">
      <c r="A267" s="43"/>
      <c r="B267" s="7"/>
      <c r="K267" s="6">
        <f t="shared" si="19"/>
        <v>0</v>
      </c>
      <c r="L267" s="6">
        <f t="shared" si="17"/>
        <v>0</v>
      </c>
      <c r="U267" s="130"/>
      <c r="V267" s="130"/>
      <c r="W267" s="90"/>
      <c r="X267" s="90"/>
      <c r="Y267" s="6">
        <f t="shared" si="18"/>
        <v>0</v>
      </c>
      <c r="Z267" s="120">
        <f t="shared" si="16"/>
        <v>0</v>
      </c>
    </row>
    <row r="268" spans="1:26" ht="15.95" customHeight="1" x14ac:dyDescent="0.25">
      <c r="A268" s="43"/>
      <c r="B268" s="7"/>
      <c r="K268" s="6">
        <f t="shared" si="19"/>
        <v>0</v>
      </c>
      <c r="L268" s="6">
        <f t="shared" si="17"/>
        <v>0</v>
      </c>
      <c r="U268" s="130"/>
      <c r="V268" s="130"/>
      <c r="W268" s="90"/>
      <c r="X268" s="90"/>
      <c r="Y268" s="6">
        <f t="shared" si="18"/>
        <v>0</v>
      </c>
      <c r="Z268" s="120">
        <f t="shared" si="16"/>
        <v>0</v>
      </c>
    </row>
    <row r="269" spans="1:26" ht="15.95" customHeight="1" x14ac:dyDescent="0.25">
      <c r="A269" s="43"/>
      <c r="B269" s="7"/>
      <c r="K269" s="6">
        <f t="shared" si="19"/>
        <v>0</v>
      </c>
      <c r="L269" s="6">
        <f t="shared" si="17"/>
        <v>0</v>
      </c>
      <c r="U269" s="130"/>
      <c r="V269" s="130"/>
      <c r="W269" s="90"/>
      <c r="X269" s="90"/>
      <c r="Y269" s="6">
        <f t="shared" si="18"/>
        <v>0</v>
      </c>
      <c r="Z269" s="120">
        <f t="shared" si="16"/>
        <v>0</v>
      </c>
    </row>
    <row r="270" spans="1:26" ht="15.95" customHeight="1" x14ac:dyDescent="0.25">
      <c r="A270" s="43"/>
      <c r="B270" s="7"/>
      <c r="K270" s="6">
        <f t="shared" si="19"/>
        <v>0</v>
      </c>
      <c r="L270" s="6">
        <f t="shared" si="17"/>
        <v>0</v>
      </c>
      <c r="U270" s="130"/>
      <c r="V270" s="130"/>
      <c r="W270" s="90"/>
      <c r="X270" s="90"/>
      <c r="Y270" s="6">
        <f t="shared" si="18"/>
        <v>0</v>
      </c>
      <c r="Z270" s="120">
        <f t="shared" si="16"/>
        <v>0</v>
      </c>
    </row>
    <row r="271" spans="1:26" ht="15.95" customHeight="1" x14ac:dyDescent="0.25">
      <c r="A271" s="43"/>
      <c r="B271" s="7"/>
      <c r="K271" s="6">
        <f t="shared" si="19"/>
        <v>0</v>
      </c>
      <c r="L271" s="6">
        <f t="shared" si="17"/>
        <v>0</v>
      </c>
      <c r="U271" s="130"/>
      <c r="V271" s="130"/>
      <c r="W271" s="90"/>
      <c r="X271" s="90"/>
      <c r="Y271" s="6">
        <f t="shared" si="18"/>
        <v>0</v>
      </c>
      <c r="Z271" s="120">
        <f t="shared" si="16"/>
        <v>0</v>
      </c>
    </row>
    <row r="272" spans="1:26" ht="15.95" customHeight="1" x14ac:dyDescent="0.25">
      <c r="A272" s="43"/>
      <c r="B272" s="7"/>
      <c r="K272" s="6">
        <f t="shared" si="19"/>
        <v>0</v>
      </c>
      <c r="L272" s="6">
        <f t="shared" si="17"/>
        <v>0</v>
      </c>
      <c r="U272" s="130"/>
      <c r="V272" s="130"/>
      <c r="W272" s="90"/>
      <c r="X272" s="90"/>
      <c r="Y272" s="6">
        <f t="shared" si="18"/>
        <v>0</v>
      </c>
      <c r="Z272" s="120">
        <f t="shared" si="16"/>
        <v>0</v>
      </c>
    </row>
    <row r="273" spans="1:26" ht="15.95" customHeight="1" x14ac:dyDescent="0.25">
      <c r="A273" s="43"/>
      <c r="B273" s="7"/>
      <c r="K273" s="6">
        <f t="shared" si="19"/>
        <v>0</v>
      </c>
      <c r="L273" s="6">
        <f t="shared" si="17"/>
        <v>0</v>
      </c>
      <c r="U273" s="130"/>
      <c r="V273" s="130"/>
      <c r="W273" s="90"/>
      <c r="X273" s="90"/>
      <c r="Y273" s="6">
        <f t="shared" si="18"/>
        <v>0</v>
      </c>
      <c r="Z273" s="120">
        <f t="shared" si="16"/>
        <v>0</v>
      </c>
    </row>
    <row r="274" spans="1:26" ht="15.95" customHeight="1" x14ac:dyDescent="0.25">
      <c r="A274" s="43"/>
      <c r="B274" s="7"/>
      <c r="K274" s="6">
        <f t="shared" si="19"/>
        <v>0</v>
      </c>
      <c r="L274" s="6">
        <f t="shared" si="17"/>
        <v>0</v>
      </c>
      <c r="U274" s="130"/>
      <c r="V274" s="130"/>
      <c r="W274" s="90"/>
      <c r="X274" s="90"/>
      <c r="Y274" s="6">
        <f t="shared" si="18"/>
        <v>0</v>
      </c>
      <c r="Z274" s="120">
        <f t="shared" si="16"/>
        <v>0</v>
      </c>
    </row>
    <row r="275" spans="1:26" ht="15.95" customHeight="1" x14ac:dyDescent="0.25">
      <c r="A275" s="43"/>
      <c r="B275" s="7"/>
      <c r="K275" s="6">
        <f t="shared" si="19"/>
        <v>0</v>
      </c>
      <c r="L275" s="6">
        <f t="shared" si="17"/>
        <v>0</v>
      </c>
      <c r="U275" s="130"/>
      <c r="V275" s="130"/>
      <c r="W275" s="90"/>
      <c r="X275" s="90"/>
      <c r="Y275" s="6">
        <f t="shared" si="18"/>
        <v>0</v>
      </c>
      <c r="Z275" s="120">
        <f t="shared" si="16"/>
        <v>0</v>
      </c>
    </row>
    <row r="276" spans="1:26" ht="15.95" customHeight="1" x14ac:dyDescent="0.25">
      <c r="A276" s="43"/>
      <c r="B276" s="7"/>
      <c r="K276" s="6">
        <f t="shared" si="19"/>
        <v>0</v>
      </c>
      <c r="L276" s="6">
        <f t="shared" si="17"/>
        <v>0</v>
      </c>
      <c r="U276" s="130"/>
      <c r="V276" s="130"/>
      <c r="W276" s="90"/>
      <c r="X276" s="90"/>
      <c r="Y276" s="6">
        <f t="shared" si="18"/>
        <v>0</v>
      </c>
      <c r="Z276" s="120">
        <f t="shared" si="16"/>
        <v>0</v>
      </c>
    </row>
    <row r="277" spans="1:26" ht="15.95" customHeight="1" x14ac:dyDescent="0.25">
      <c r="A277" s="43"/>
      <c r="B277" s="7"/>
      <c r="K277" s="6">
        <f t="shared" si="19"/>
        <v>0</v>
      </c>
      <c r="L277" s="6">
        <f t="shared" si="17"/>
        <v>0</v>
      </c>
      <c r="U277" s="130"/>
      <c r="V277" s="130"/>
      <c r="W277" s="90"/>
      <c r="X277" s="90"/>
      <c r="Y277" s="6">
        <f t="shared" si="18"/>
        <v>0</v>
      </c>
      <c r="Z277" s="120">
        <f t="shared" si="16"/>
        <v>0</v>
      </c>
    </row>
    <row r="278" spans="1:26" ht="15.95" customHeight="1" x14ac:dyDescent="0.25">
      <c r="A278" s="43"/>
      <c r="B278" s="7"/>
      <c r="K278" s="6">
        <f t="shared" si="19"/>
        <v>0</v>
      </c>
      <c r="L278" s="6">
        <f t="shared" si="17"/>
        <v>0</v>
      </c>
      <c r="U278" s="130"/>
      <c r="V278" s="130"/>
      <c r="W278" s="90"/>
      <c r="X278" s="90"/>
      <c r="Y278" s="6">
        <f t="shared" si="18"/>
        <v>0</v>
      </c>
      <c r="Z278" s="120">
        <f t="shared" si="16"/>
        <v>0</v>
      </c>
    </row>
    <row r="279" spans="1:26" ht="15.95" customHeight="1" x14ac:dyDescent="0.25">
      <c r="A279" s="43"/>
      <c r="B279" s="7"/>
      <c r="K279" s="6">
        <f t="shared" si="19"/>
        <v>0</v>
      </c>
      <c r="L279" s="6">
        <f t="shared" si="17"/>
        <v>0</v>
      </c>
      <c r="U279" s="130"/>
      <c r="V279" s="130"/>
      <c r="W279" s="90"/>
      <c r="X279" s="90"/>
      <c r="Y279" s="6">
        <f t="shared" si="18"/>
        <v>0</v>
      </c>
      <c r="Z279" s="120">
        <f t="shared" si="16"/>
        <v>0</v>
      </c>
    </row>
    <row r="280" spans="1:26" ht="15.95" customHeight="1" x14ac:dyDescent="0.25">
      <c r="A280" s="43"/>
      <c r="B280" s="7"/>
      <c r="K280" s="6">
        <f t="shared" si="19"/>
        <v>0</v>
      </c>
      <c r="L280" s="6">
        <f t="shared" si="17"/>
        <v>0</v>
      </c>
      <c r="U280" s="130"/>
      <c r="V280" s="130"/>
      <c r="W280" s="90"/>
      <c r="X280" s="90"/>
      <c r="Y280" s="6">
        <f t="shared" si="18"/>
        <v>0</v>
      </c>
      <c r="Z280" s="120">
        <f t="shared" si="16"/>
        <v>0</v>
      </c>
    </row>
    <row r="281" spans="1:26" ht="15.95" customHeight="1" x14ac:dyDescent="0.25">
      <c r="A281" s="43"/>
      <c r="B281" s="7"/>
      <c r="K281" s="6">
        <f t="shared" si="19"/>
        <v>0</v>
      </c>
      <c r="L281" s="6">
        <f t="shared" si="17"/>
        <v>0</v>
      </c>
      <c r="U281" s="130"/>
      <c r="V281" s="130"/>
      <c r="W281" s="90"/>
      <c r="X281" s="90"/>
      <c r="Y281" s="6">
        <f t="shared" si="18"/>
        <v>0</v>
      </c>
      <c r="Z281" s="120">
        <f t="shared" si="16"/>
        <v>0</v>
      </c>
    </row>
    <row r="282" spans="1:26" ht="15.95" customHeight="1" x14ac:dyDescent="0.25">
      <c r="A282" s="43"/>
      <c r="B282" s="7"/>
      <c r="K282" s="6">
        <f t="shared" si="19"/>
        <v>0</v>
      </c>
      <c r="L282" s="6">
        <f t="shared" si="17"/>
        <v>0</v>
      </c>
      <c r="U282" s="130"/>
      <c r="V282" s="130"/>
      <c r="W282" s="90"/>
      <c r="X282" s="90"/>
      <c r="Y282" s="6">
        <f t="shared" si="18"/>
        <v>0</v>
      </c>
      <c r="Z282" s="120">
        <f t="shared" si="16"/>
        <v>0</v>
      </c>
    </row>
    <row r="283" spans="1:26" ht="15.95" customHeight="1" x14ac:dyDescent="0.25">
      <c r="A283" s="43"/>
      <c r="B283" s="7"/>
      <c r="K283" s="6">
        <f t="shared" si="19"/>
        <v>0</v>
      </c>
      <c r="L283" s="6">
        <f t="shared" si="17"/>
        <v>0</v>
      </c>
      <c r="U283" s="130"/>
      <c r="V283" s="130"/>
      <c r="W283" s="90"/>
      <c r="X283" s="90"/>
      <c r="Y283" s="6">
        <f t="shared" si="18"/>
        <v>0</v>
      </c>
      <c r="Z283" s="120">
        <f t="shared" si="16"/>
        <v>0</v>
      </c>
    </row>
    <row r="284" spans="1:26" ht="15.95" customHeight="1" x14ac:dyDescent="0.25">
      <c r="A284" s="43"/>
      <c r="B284" s="7"/>
      <c r="K284" s="6">
        <f t="shared" si="19"/>
        <v>0</v>
      </c>
      <c r="L284" s="6">
        <f t="shared" si="17"/>
        <v>0</v>
      </c>
      <c r="U284" s="130"/>
      <c r="V284" s="130"/>
      <c r="W284" s="90"/>
      <c r="X284" s="90"/>
      <c r="Y284" s="6">
        <f t="shared" si="18"/>
        <v>0</v>
      </c>
      <c r="Z284" s="120">
        <f t="shared" si="16"/>
        <v>0</v>
      </c>
    </row>
    <row r="285" spans="1:26" ht="15.95" customHeight="1" x14ac:dyDescent="0.25">
      <c r="A285" s="43"/>
      <c r="B285" s="7"/>
      <c r="K285" s="6">
        <f t="shared" si="19"/>
        <v>0</v>
      </c>
      <c r="L285" s="6">
        <f t="shared" si="17"/>
        <v>0</v>
      </c>
      <c r="U285" s="130"/>
      <c r="V285" s="130"/>
      <c r="W285" s="90"/>
      <c r="X285" s="90"/>
      <c r="Y285" s="6">
        <f t="shared" si="18"/>
        <v>0</v>
      </c>
      <c r="Z285" s="120">
        <f t="shared" si="16"/>
        <v>0</v>
      </c>
    </row>
    <row r="286" spans="1:26" ht="15.95" customHeight="1" x14ac:dyDescent="0.25">
      <c r="A286" s="43"/>
      <c r="B286" s="7"/>
      <c r="K286" s="6">
        <f t="shared" si="19"/>
        <v>0</v>
      </c>
      <c r="L286" s="6">
        <f t="shared" si="17"/>
        <v>0</v>
      </c>
      <c r="U286" s="130"/>
      <c r="V286" s="130"/>
      <c r="W286" s="90"/>
      <c r="X286" s="90"/>
      <c r="Y286" s="6">
        <f t="shared" si="18"/>
        <v>0</v>
      </c>
      <c r="Z286" s="120">
        <f t="shared" si="16"/>
        <v>0</v>
      </c>
    </row>
    <row r="287" spans="1:26" ht="15.95" customHeight="1" x14ac:dyDescent="0.25">
      <c r="A287" s="43"/>
      <c r="B287" s="7"/>
      <c r="K287" s="6">
        <f t="shared" si="19"/>
        <v>0</v>
      </c>
      <c r="L287" s="6">
        <f t="shared" si="17"/>
        <v>0</v>
      </c>
      <c r="U287" s="130"/>
      <c r="V287" s="130"/>
      <c r="W287" s="90"/>
      <c r="X287" s="90"/>
      <c r="Y287" s="6">
        <f t="shared" si="18"/>
        <v>0</v>
      </c>
      <c r="Z287" s="120">
        <f t="shared" si="16"/>
        <v>0</v>
      </c>
    </row>
    <row r="288" spans="1:26" ht="15.95" customHeight="1" x14ac:dyDescent="0.25">
      <c r="A288" s="43"/>
      <c r="B288" s="7"/>
      <c r="K288" s="6">
        <f t="shared" si="19"/>
        <v>0</v>
      </c>
      <c r="L288" s="6">
        <f t="shared" si="17"/>
        <v>0</v>
      </c>
      <c r="U288" s="130"/>
      <c r="V288" s="130"/>
      <c r="W288" s="90"/>
      <c r="X288" s="90"/>
      <c r="Y288" s="6">
        <f t="shared" si="18"/>
        <v>0</v>
      </c>
      <c r="Z288" s="120">
        <f t="shared" si="16"/>
        <v>0</v>
      </c>
    </row>
    <row r="289" spans="1:26" ht="15.95" customHeight="1" x14ac:dyDescent="0.25">
      <c r="A289" s="43"/>
      <c r="B289" s="7"/>
      <c r="K289" s="6">
        <f t="shared" si="19"/>
        <v>0</v>
      </c>
      <c r="L289" s="6">
        <f t="shared" si="17"/>
        <v>0</v>
      </c>
      <c r="U289" s="130"/>
      <c r="V289" s="130"/>
      <c r="W289" s="90"/>
      <c r="X289" s="90"/>
      <c r="Y289" s="6">
        <f t="shared" si="18"/>
        <v>0</v>
      </c>
      <c r="Z289" s="120">
        <f t="shared" si="16"/>
        <v>0</v>
      </c>
    </row>
    <row r="290" spans="1:26" ht="15.95" customHeight="1" x14ac:dyDescent="0.25">
      <c r="A290" s="43"/>
      <c r="B290" s="7"/>
      <c r="K290" s="6">
        <f t="shared" si="19"/>
        <v>0</v>
      </c>
      <c r="L290" s="6">
        <f t="shared" si="17"/>
        <v>0</v>
      </c>
      <c r="U290" s="130"/>
      <c r="V290" s="130"/>
      <c r="W290" s="90"/>
      <c r="X290" s="90"/>
      <c r="Y290" s="6">
        <f t="shared" si="18"/>
        <v>0</v>
      </c>
      <c r="Z290" s="120">
        <f t="shared" si="16"/>
        <v>0</v>
      </c>
    </row>
    <row r="291" spans="1:26" ht="15.95" customHeight="1" x14ac:dyDescent="0.25">
      <c r="A291" s="43"/>
      <c r="B291" s="7"/>
      <c r="K291" s="6">
        <f t="shared" si="19"/>
        <v>0</v>
      </c>
      <c r="L291" s="6">
        <f t="shared" si="17"/>
        <v>0</v>
      </c>
      <c r="U291" s="130"/>
      <c r="V291" s="130"/>
      <c r="W291" s="90"/>
      <c r="X291" s="90"/>
      <c r="Y291" s="6">
        <f t="shared" si="18"/>
        <v>0</v>
      </c>
      <c r="Z291" s="120">
        <f t="shared" si="16"/>
        <v>0</v>
      </c>
    </row>
    <row r="292" spans="1:26" ht="15.95" customHeight="1" x14ac:dyDescent="0.25">
      <c r="A292" s="43"/>
      <c r="B292" s="7"/>
      <c r="K292" s="6">
        <f t="shared" si="19"/>
        <v>0</v>
      </c>
      <c r="L292" s="6">
        <f t="shared" si="17"/>
        <v>0</v>
      </c>
      <c r="U292" s="130"/>
      <c r="V292" s="130"/>
      <c r="W292" s="90"/>
      <c r="X292" s="90"/>
      <c r="Y292" s="6">
        <f t="shared" si="18"/>
        <v>0</v>
      </c>
      <c r="Z292" s="120">
        <f t="shared" si="16"/>
        <v>0</v>
      </c>
    </row>
    <row r="293" spans="1:26" ht="15.95" customHeight="1" x14ac:dyDescent="0.25">
      <c r="A293" s="43"/>
      <c r="B293" s="7"/>
      <c r="K293" s="6">
        <f t="shared" si="19"/>
        <v>0</v>
      </c>
      <c r="L293" s="6">
        <f t="shared" si="17"/>
        <v>0</v>
      </c>
      <c r="U293" s="130"/>
      <c r="V293" s="130"/>
      <c r="W293" s="90"/>
      <c r="X293" s="90"/>
      <c r="Y293" s="6">
        <f t="shared" si="18"/>
        <v>0</v>
      </c>
      <c r="Z293" s="120">
        <f t="shared" si="16"/>
        <v>0</v>
      </c>
    </row>
    <row r="294" spans="1:26" ht="15.95" customHeight="1" x14ac:dyDescent="0.25">
      <c r="A294" s="43"/>
      <c r="B294" s="7"/>
      <c r="K294" s="6">
        <f t="shared" si="19"/>
        <v>0</v>
      </c>
      <c r="L294" s="6">
        <f t="shared" si="17"/>
        <v>0</v>
      </c>
      <c r="U294" s="130"/>
      <c r="V294" s="130"/>
      <c r="W294" s="90"/>
      <c r="X294" s="90"/>
      <c r="Y294" s="6">
        <f t="shared" si="18"/>
        <v>0</v>
      </c>
      <c r="Z294" s="120">
        <f t="shared" si="16"/>
        <v>0</v>
      </c>
    </row>
    <row r="295" spans="1:26" ht="15.95" customHeight="1" x14ac:dyDescent="0.25">
      <c r="A295" s="43"/>
      <c r="B295" s="7"/>
      <c r="K295" s="6">
        <f t="shared" si="19"/>
        <v>0</v>
      </c>
      <c r="L295" s="6">
        <f t="shared" si="17"/>
        <v>0</v>
      </c>
      <c r="U295" s="130"/>
      <c r="V295" s="130"/>
      <c r="W295" s="90"/>
      <c r="X295" s="90"/>
      <c r="Y295" s="6">
        <f t="shared" si="18"/>
        <v>0</v>
      </c>
      <c r="Z295" s="120">
        <f t="shared" si="16"/>
        <v>0</v>
      </c>
    </row>
    <row r="296" spans="1:26" ht="15.95" customHeight="1" x14ac:dyDescent="0.25">
      <c r="A296" s="121"/>
      <c r="B296" s="119"/>
      <c r="C296" s="116"/>
      <c r="D296" s="122"/>
      <c r="E296" s="116"/>
      <c r="F296" s="116"/>
      <c r="G296" s="116"/>
      <c r="H296" s="116"/>
      <c r="I296" s="116"/>
      <c r="J296" s="116"/>
      <c r="K296" s="116">
        <f t="shared" si="19"/>
        <v>0</v>
      </c>
      <c r="L296" s="116">
        <f t="shared" si="17"/>
        <v>0</v>
      </c>
      <c r="M296" s="116"/>
      <c r="N296" s="116"/>
      <c r="O296" s="116"/>
      <c r="P296" s="116"/>
      <c r="Q296" s="116"/>
      <c r="R296" s="116"/>
      <c r="S296" s="116"/>
      <c r="T296" s="116"/>
      <c r="U296" s="134"/>
      <c r="V296" s="134"/>
      <c r="W296" s="116"/>
      <c r="X296" s="116"/>
      <c r="Y296" s="116">
        <f t="shared" si="18"/>
        <v>0</v>
      </c>
      <c r="Z296" s="117">
        <f t="shared" si="16"/>
        <v>0</v>
      </c>
    </row>
  </sheetData>
  <autoFilter ref="A2:Z2"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dataConsolidate/>
  <mergeCells count="296">
    <mergeCell ref="U292:V292"/>
    <mergeCell ref="U293:V293"/>
    <mergeCell ref="U294:V294"/>
    <mergeCell ref="U295:V295"/>
    <mergeCell ref="U296:V296"/>
    <mergeCell ref="U286:V286"/>
    <mergeCell ref="U287:V287"/>
    <mergeCell ref="U288:V288"/>
    <mergeCell ref="U289:V289"/>
    <mergeCell ref="U290:V290"/>
    <mergeCell ref="U291:V291"/>
    <mergeCell ref="U280:V280"/>
    <mergeCell ref="U281:V281"/>
    <mergeCell ref="U282:V282"/>
    <mergeCell ref="U283:V283"/>
    <mergeCell ref="U284:V284"/>
    <mergeCell ref="U285:V285"/>
    <mergeCell ref="U274:V274"/>
    <mergeCell ref="U275:V275"/>
    <mergeCell ref="U276:V276"/>
    <mergeCell ref="U277:V277"/>
    <mergeCell ref="U278:V278"/>
    <mergeCell ref="U279:V279"/>
    <mergeCell ref="U268:V268"/>
    <mergeCell ref="U269:V269"/>
    <mergeCell ref="U270:V270"/>
    <mergeCell ref="U271:V271"/>
    <mergeCell ref="U272:V272"/>
    <mergeCell ref="U273:V273"/>
    <mergeCell ref="U262:V262"/>
    <mergeCell ref="U263:V263"/>
    <mergeCell ref="U264:V264"/>
    <mergeCell ref="U265:V265"/>
    <mergeCell ref="U266:V266"/>
    <mergeCell ref="U267:V267"/>
    <mergeCell ref="U256:V256"/>
    <mergeCell ref="U257:V257"/>
    <mergeCell ref="U258:V258"/>
    <mergeCell ref="U259:V259"/>
    <mergeCell ref="U260:V260"/>
    <mergeCell ref="U261:V261"/>
    <mergeCell ref="U250:V250"/>
    <mergeCell ref="U251:V251"/>
    <mergeCell ref="U252:V252"/>
    <mergeCell ref="U253:V253"/>
    <mergeCell ref="U254:V254"/>
    <mergeCell ref="U255:V255"/>
    <mergeCell ref="U244:V244"/>
    <mergeCell ref="U245:V245"/>
    <mergeCell ref="U246:V246"/>
    <mergeCell ref="U247:V247"/>
    <mergeCell ref="U248:V248"/>
    <mergeCell ref="U249:V249"/>
    <mergeCell ref="U238:V238"/>
    <mergeCell ref="U239:V239"/>
    <mergeCell ref="U240:V240"/>
    <mergeCell ref="U241:V241"/>
    <mergeCell ref="U242:V242"/>
    <mergeCell ref="U243:V243"/>
    <mergeCell ref="U232:V232"/>
    <mergeCell ref="U233:V233"/>
    <mergeCell ref="U234:V234"/>
    <mergeCell ref="U235:V235"/>
    <mergeCell ref="U236:V236"/>
    <mergeCell ref="U237:V237"/>
    <mergeCell ref="U226:V226"/>
    <mergeCell ref="U227:V227"/>
    <mergeCell ref="U228:V228"/>
    <mergeCell ref="U229:V229"/>
    <mergeCell ref="U230:V230"/>
    <mergeCell ref="U231:V231"/>
    <mergeCell ref="U220:V220"/>
    <mergeCell ref="U221:V221"/>
    <mergeCell ref="U222:V222"/>
    <mergeCell ref="U223:V223"/>
    <mergeCell ref="U224:V224"/>
    <mergeCell ref="U225:V225"/>
    <mergeCell ref="U214:V214"/>
    <mergeCell ref="U215:V215"/>
    <mergeCell ref="U216:V216"/>
    <mergeCell ref="U217:V217"/>
    <mergeCell ref="U218:V218"/>
    <mergeCell ref="U219:V219"/>
    <mergeCell ref="U208:V208"/>
    <mergeCell ref="U209:V209"/>
    <mergeCell ref="U210:V210"/>
    <mergeCell ref="U211:V211"/>
    <mergeCell ref="U212:V212"/>
    <mergeCell ref="U213:V213"/>
    <mergeCell ref="U202:V202"/>
    <mergeCell ref="U203:V203"/>
    <mergeCell ref="U204:V204"/>
    <mergeCell ref="U205:V205"/>
    <mergeCell ref="U206:V206"/>
    <mergeCell ref="U207:V207"/>
    <mergeCell ref="U196:V196"/>
    <mergeCell ref="U197:V197"/>
    <mergeCell ref="U198:V198"/>
    <mergeCell ref="U199:V199"/>
    <mergeCell ref="U200:V200"/>
    <mergeCell ref="U201:V201"/>
    <mergeCell ref="U190:V190"/>
    <mergeCell ref="U191:V191"/>
    <mergeCell ref="U192:V192"/>
    <mergeCell ref="U193:V193"/>
    <mergeCell ref="U194:V194"/>
    <mergeCell ref="U195:V195"/>
    <mergeCell ref="U184:V184"/>
    <mergeCell ref="U185:V185"/>
    <mergeCell ref="U186:V186"/>
    <mergeCell ref="U187:V187"/>
    <mergeCell ref="U188:V188"/>
    <mergeCell ref="U189:V189"/>
    <mergeCell ref="U178:V178"/>
    <mergeCell ref="U179:V179"/>
    <mergeCell ref="U180:V180"/>
    <mergeCell ref="U181:V181"/>
    <mergeCell ref="U182:V182"/>
    <mergeCell ref="U183:V183"/>
    <mergeCell ref="U172:V172"/>
    <mergeCell ref="U173:V173"/>
    <mergeCell ref="U174:V174"/>
    <mergeCell ref="U175:V175"/>
    <mergeCell ref="U176:V176"/>
    <mergeCell ref="U177:V177"/>
    <mergeCell ref="U166:V166"/>
    <mergeCell ref="U167:V167"/>
    <mergeCell ref="U168:V168"/>
    <mergeCell ref="U169:V169"/>
    <mergeCell ref="U170:V170"/>
    <mergeCell ref="U171:V171"/>
    <mergeCell ref="U160:V160"/>
    <mergeCell ref="U161:V161"/>
    <mergeCell ref="U162:V162"/>
    <mergeCell ref="U163:V163"/>
    <mergeCell ref="U164:V164"/>
    <mergeCell ref="U165:V165"/>
    <mergeCell ref="U154:V154"/>
    <mergeCell ref="U155:V155"/>
    <mergeCell ref="U156:V156"/>
    <mergeCell ref="U157:V157"/>
    <mergeCell ref="U158:V158"/>
    <mergeCell ref="U159:V159"/>
    <mergeCell ref="U148:V148"/>
    <mergeCell ref="U149:V149"/>
    <mergeCell ref="U150:V150"/>
    <mergeCell ref="U151:V151"/>
    <mergeCell ref="U152:V152"/>
    <mergeCell ref="U153:V153"/>
    <mergeCell ref="U142:V142"/>
    <mergeCell ref="U143:V143"/>
    <mergeCell ref="U144:V144"/>
    <mergeCell ref="U145:V145"/>
    <mergeCell ref="U146:V146"/>
    <mergeCell ref="U147:V147"/>
    <mergeCell ref="U136:V136"/>
    <mergeCell ref="U137:V137"/>
    <mergeCell ref="U138:V138"/>
    <mergeCell ref="U139:V139"/>
    <mergeCell ref="U140:V140"/>
    <mergeCell ref="U141:V141"/>
    <mergeCell ref="U130:V130"/>
    <mergeCell ref="U131:V131"/>
    <mergeCell ref="U132:V132"/>
    <mergeCell ref="U133:V133"/>
    <mergeCell ref="U134:V134"/>
    <mergeCell ref="U135:V135"/>
    <mergeCell ref="U124:V124"/>
    <mergeCell ref="U125:V125"/>
    <mergeCell ref="U126:V126"/>
    <mergeCell ref="U127:V127"/>
    <mergeCell ref="U128:V128"/>
    <mergeCell ref="U129:V129"/>
    <mergeCell ref="U118:V118"/>
    <mergeCell ref="U119:V119"/>
    <mergeCell ref="U120:V120"/>
    <mergeCell ref="U121:V121"/>
    <mergeCell ref="U122:V122"/>
    <mergeCell ref="U123:V123"/>
    <mergeCell ref="U112:V112"/>
    <mergeCell ref="U113:V113"/>
    <mergeCell ref="U114:V114"/>
    <mergeCell ref="U115:V115"/>
    <mergeCell ref="U116:V116"/>
    <mergeCell ref="U117:V117"/>
    <mergeCell ref="U106:V106"/>
    <mergeCell ref="U107:V107"/>
    <mergeCell ref="U108:V108"/>
    <mergeCell ref="U109:V109"/>
    <mergeCell ref="U110:V110"/>
    <mergeCell ref="U111:V111"/>
    <mergeCell ref="U100:V100"/>
    <mergeCell ref="U101:V101"/>
    <mergeCell ref="U102:V102"/>
    <mergeCell ref="U103:V103"/>
    <mergeCell ref="U104:V104"/>
    <mergeCell ref="U105:V105"/>
    <mergeCell ref="U94:V94"/>
    <mergeCell ref="U95:V95"/>
    <mergeCell ref="U96:V96"/>
    <mergeCell ref="U97:V97"/>
    <mergeCell ref="U98:V98"/>
    <mergeCell ref="U99:V99"/>
    <mergeCell ref="U88:V88"/>
    <mergeCell ref="U89:V89"/>
    <mergeCell ref="U90:V90"/>
    <mergeCell ref="U91:V91"/>
    <mergeCell ref="U92:V92"/>
    <mergeCell ref="U93:V93"/>
    <mergeCell ref="U82:V82"/>
    <mergeCell ref="U83:V83"/>
    <mergeCell ref="U84:V84"/>
    <mergeCell ref="U85:V85"/>
    <mergeCell ref="U86:V86"/>
    <mergeCell ref="U87:V87"/>
    <mergeCell ref="U76:V76"/>
    <mergeCell ref="U77:V77"/>
    <mergeCell ref="U78:V78"/>
    <mergeCell ref="U79:V79"/>
    <mergeCell ref="U80:V80"/>
    <mergeCell ref="U81:V81"/>
    <mergeCell ref="U70:V70"/>
    <mergeCell ref="U71:V71"/>
    <mergeCell ref="U72:V72"/>
    <mergeCell ref="U73:V73"/>
    <mergeCell ref="U74:V74"/>
    <mergeCell ref="U75:V75"/>
    <mergeCell ref="U64:V64"/>
    <mergeCell ref="U65:V65"/>
    <mergeCell ref="U66:V66"/>
    <mergeCell ref="U67:V67"/>
    <mergeCell ref="U68:V68"/>
    <mergeCell ref="U69:V69"/>
    <mergeCell ref="U58:V58"/>
    <mergeCell ref="U59:V59"/>
    <mergeCell ref="U60:V60"/>
    <mergeCell ref="U61:V61"/>
    <mergeCell ref="U62:V62"/>
    <mergeCell ref="U63:V63"/>
    <mergeCell ref="U52:V52"/>
    <mergeCell ref="U53:V53"/>
    <mergeCell ref="U54:V54"/>
    <mergeCell ref="U55:V55"/>
    <mergeCell ref="U56:V56"/>
    <mergeCell ref="U57:V57"/>
    <mergeCell ref="U47:V47"/>
    <mergeCell ref="U48:V48"/>
    <mergeCell ref="U49:V49"/>
    <mergeCell ref="U50:V50"/>
    <mergeCell ref="U51:V51"/>
    <mergeCell ref="U41:V41"/>
    <mergeCell ref="U42:V42"/>
    <mergeCell ref="U43:V43"/>
    <mergeCell ref="U44:V44"/>
    <mergeCell ref="U45:V45"/>
    <mergeCell ref="U46:V46"/>
    <mergeCell ref="U35:V35"/>
    <mergeCell ref="U36:V36"/>
    <mergeCell ref="U37:V37"/>
    <mergeCell ref="U38:V38"/>
    <mergeCell ref="U39:V39"/>
    <mergeCell ref="U40:V40"/>
    <mergeCell ref="U29:V29"/>
    <mergeCell ref="U30:V30"/>
    <mergeCell ref="U31:V31"/>
    <mergeCell ref="U32:V32"/>
    <mergeCell ref="U33:V33"/>
    <mergeCell ref="U34:V34"/>
    <mergeCell ref="U23:V23"/>
    <mergeCell ref="U24:V24"/>
    <mergeCell ref="U25:V25"/>
    <mergeCell ref="U26:V26"/>
    <mergeCell ref="U27:V27"/>
    <mergeCell ref="U28:V28"/>
    <mergeCell ref="U17:V17"/>
    <mergeCell ref="U18:V18"/>
    <mergeCell ref="U19:V19"/>
    <mergeCell ref="U20:V20"/>
    <mergeCell ref="U21:V21"/>
    <mergeCell ref="U22:V22"/>
    <mergeCell ref="U11:V11"/>
    <mergeCell ref="U12:V12"/>
    <mergeCell ref="U13:V13"/>
    <mergeCell ref="U14:V14"/>
    <mergeCell ref="U15:V15"/>
    <mergeCell ref="U16:V16"/>
    <mergeCell ref="U1:V1"/>
    <mergeCell ref="U5:V5"/>
    <mergeCell ref="U6:V6"/>
    <mergeCell ref="U7:V7"/>
    <mergeCell ref="R2:Y2"/>
    <mergeCell ref="U8:V8"/>
    <mergeCell ref="U9:V9"/>
    <mergeCell ref="U10:V10"/>
    <mergeCell ref="U3:V3"/>
    <mergeCell ref="U4:V4"/>
  </mergeCells>
  <conditionalFormatting sqref="L3:L296">
    <cfRule type="cellIs" dxfId="8" priority="14" operator="between">
      <formula>10</formula>
      <formula>15</formula>
    </cfRule>
    <cfRule type="cellIs" dxfId="7" priority="15" operator="lessThanOrEqual">
      <formula>4</formula>
    </cfRule>
    <cfRule type="cellIs" dxfId="6" priority="16" operator="greaterThanOrEqual">
      <formula>20</formula>
    </cfRule>
  </conditionalFormatting>
  <conditionalFormatting sqref="Y3:Y296">
    <cfRule type="cellIs" dxfId="5" priority="11" operator="between">
      <formula>10</formula>
      <formula>14</formula>
    </cfRule>
    <cfRule type="cellIs" dxfId="4" priority="12" operator="lessThanOrEqual">
      <formula>4</formula>
    </cfRule>
    <cfRule type="cellIs" dxfId="3" priority="13" operator="greaterThanOrEqual">
      <formula>20</formula>
    </cfRule>
  </conditionalFormatting>
  <conditionalFormatting sqref="L3:L296">
    <cfRule type="cellIs" priority="9" operator="between">
      <formula>5</formula>
      <formula>9</formula>
    </cfRule>
    <cfRule type="cellIs" dxfId="2" priority="10" operator="between">
      <formula>15</formula>
      <formula>19</formula>
    </cfRule>
  </conditionalFormatting>
  <conditionalFormatting sqref="Y3:Y296">
    <cfRule type="cellIs" dxfId="1" priority="7" operator="between">
      <formula>19</formula>
      <formula>15</formula>
    </cfRule>
    <cfRule type="cellIs" dxfId="0" priority="8" operator="between">
      <formula>5</formula>
      <formula>9</formula>
    </cfRule>
  </conditionalFormatting>
  <dataValidations count="6">
    <dataValidation type="list" allowBlank="1" showInputMessage="1" showErrorMessage="1" sqref="D298:D1033">
      <formula1>INDIRECT(#REF!)</formula1>
    </dataValidation>
    <dataValidation type="list" allowBlank="1" showInputMessage="1" showErrorMessage="1" sqref="R3:S296 G3:H296">
      <formula1>"1,2,3,4,5"</formula1>
    </dataValidation>
    <dataValidation type="list" allowBlank="1" showInputMessage="1" showErrorMessage="1" sqref="O3:O296">
      <formula1>"Megvalósított, Folyamatban, Tervezés alatt,Intézkedést nem igényel"</formula1>
    </dataValidation>
    <dataValidation type="list" allowBlank="1" showInputMessage="1" showErrorMessage="1" sqref="T3:T296 I1:I2 I13:I1048576">
      <formula1>"0,1,2"</formula1>
    </dataValidation>
    <dataValidation type="list" allowBlank="1" showInputMessage="1" showErrorMessage="1" sqref="D50:D297">
      <formula1>INDIRECT(C50)</formula1>
    </dataValidation>
    <dataValidation type="list" allowBlank="1" showInputMessage="1" showErrorMessage="1" sqref="I3:I12">
      <formula1>"0"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Width="2" fitToHeight="0" orientation="landscape" r:id="rId1"/>
  <colBreaks count="1" manualBreakCount="1">
    <brk id="1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DB!$B$3:$B$11</xm:f>
          </x14:formula1>
          <xm:sqref>C50:C296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52" zoomScaleNormal="100" workbookViewId="0">
      <selection activeCell="B54" sqref="B54"/>
    </sheetView>
  </sheetViews>
  <sheetFormatPr defaultRowHeight="15" x14ac:dyDescent="0.25"/>
  <cols>
    <col min="1" max="1" width="22.42578125" bestFit="1" customWidth="1"/>
    <col min="2" max="2" width="74.42578125" customWidth="1"/>
    <col min="3" max="3" width="10.5703125" customWidth="1"/>
    <col min="4" max="4" width="47.28515625" customWidth="1"/>
    <col min="5" max="5" width="18.7109375" customWidth="1"/>
    <col min="6" max="6" width="15" customWidth="1"/>
    <col min="7" max="7" width="14.7109375" customWidth="1"/>
    <col min="8" max="8" width="16.28515625" customWidth="1"/>
    <col min="9" max="9" width="16.28515625" bestFit="1" customWidth="1"/>
    <col min="10" max="10" width="7" customWidth="1"/>
    <col min="12" max="12" width="69.85546875" customWidth="1"/>
  </cols>
  <sheetData>
    <row r="1" spans="1:12" ht="15.75" x14ac:dyDescent="0.25">
      <c r="A1" s="65" t="s">
        <v>29</v>
      </c>
      <c r="B1" s="66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5.75" x14ac:dyDescent="0.25">
      <c r="A2" s="67" t="s">
        <v>206</v>
      </c>
      <c r="B2" s="31" t="s">
        <v>121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5.75" x14ac:dyDescent="0.25">
      <c r="A3" s="67" t="s">
        <v>205</v>
      </c>
      <c r="B3" s="31" t="s">
        <v>120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5.75" x14ac:dyDescent="0.25">
      <c r="A4" s="67" t="s">
        <v>204</v>
      </c>
      <c r="B4" s="32" t="s">
        <v>119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5.75" x14ac:dyDescent="0.25">
      <c r="A5" s="67" t="s">
        <v>203</v>
      </c>
      <c r="B5" s="32" t="s">
        <v>118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0.100000000000001" customHeight="1" x14ac:dyDescent="0.25">
      <c r="A6" s="67" t="s">
        <v>207</v>
      </c>
      <c r="B6" s="32" t="s">
        <v>117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5.75" x14ac:dyDescent="0.25">
      <c r="A7" s="62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5.75" x14ac:dyDescent="0.25">
      <c r="A8" s="65" t="s">
        <v>30</v>
      </c>
      <c r="B8" s="64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10.25" x14ac:dyDescent="0.25">
      <c r="A9" s="63" t="s">
        <v>116</v>
      </c>
      <c r="B9" s="31" t="s">
        <v>115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10.25" x14ac:dyDescent="0.25">
      <c r="A10" s="63" t="s">
        <v>138</v>
      </c>
      <c r="B10" s="31" t="s">
        <v>114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ht="110.25" x14ac:dyDescent="0.25">
      <c r="A11" s="63" t="s">
        <v>139</v>
      </c>
      <c r="B11" s="31" t="s">
        <v>113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126" x14ac:dyDescent="0.25">
      <c r="A12" s="63" t="s">
        <v>140</v>
      </c>
      <c r="B12" s="31" t="s">
        <v>112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94.5" x14ac:dyDescent="0.25">
      <c r="A13" s="63" t="s">
        <v>141</v>
      </c>
      <c r="B13" s="31" t="s">
        <v>111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1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31.5" x14ac:dyDescent="0.25">
      <c r="A15" s="68" t="s">
        <v>110</v>
      </c>
      <c r="B15" s="20" t="s">
        <v>104</v>
      </c>
      <c r="C15" s="21">
        <v>1</v>
      </c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15.75" x14ac:dyDescent="0.25">
      <c r="A16" s="19"/>
      <c r="B16" s="22" t="s">
        <v>24</v>
      </c>
      <c r="C16" s="21">
        <v>2</v>
      </c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15.75" x14ac:dyDescent="0.25">
      <c r="A17" s="19"/>
      <c r="B17" s="22" t="s">
        <v>103</v>
      </c>
      <c r="C17" s="21">
        <v>3</v>
      </c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15.75" x14ac:dyDescent="0.25">
      <c r="A18" s="19"/>
      <c r="B18" s="22" t="s">
        <v>25</v>
      </c>
      <c r="C18" s="21">
        <v>4</v>
      </c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15.75" x14ac:dyDescent="0.25">
      <c r="A19" s="19"/>
      <c r="B19" s="22" t="s">
        <v>26</v>
      </c>
      <c r="C19" s="21">
        <v>5</v>
      </c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15.75" x14ac:dyDescent="0.25">
      <c r="A20" s="23"/>
      <c r="B20" s="23"/>
      <c r="C20" s="24"/>
      <c r="D20" s="30"/>
      <c r="E20" s="33"/>
      <c r="F20" s="30"/>
      <c r="G20" s="30"/>
      <c r="H20" s="30"/>
      <c r="I20" s="30"/>
      <c r="J20" s="30"/>
      <c r="K20" s="30"/>
      <c r="L20" s="30"/>
    </row>
    <row r="21" spans="1:12" ht="31.5" x14ac:dyDescent="0.25">
      <c r="A21" s="68" t="s">
        <v>208</v>
      </c>
      <c r="B21" s="26" t="s">
        <v>109</v>
      </c>
      <c r="C21" s="27">
        <v>1</v>
      </c>
      <c r="D21" s="30"/>
      <c r="E21" s="30"/>
      <c r="F21" s="30"/>
      <c r="G21" s="30"/>
      <c r="H21" s="30"/>
      <c r="I21" s="30"/>
      <c r="J21" s="30"/>
      <c r="K21" s="30"/>
      <c r="L21" s="30"/>
    </row>
    <row r="22" spans="1:12" ht="15.75" x14ac:dyDescent="0.25">
      <c r="A22" s="25"/>
      <c r="B22" s="28" t="s">
        <v>108</v>
      </c>
      <c r="C22" s="27">
        <v>2</v>
      </c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15.75" x14ac:dyDescent="0.25">
      <c r="A23" s="25"/>
      <c r="B23" s="26" t="s">
        <v>107</v>
      </c>
      <c r="C23" s="27">
        <v>3</v>
      </c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15.75" x14ac:dyDescent="0.25">
      <c r="A24" s="25"/>
      <c r="B24" s="26" t="s">
        <v>106</v>
      </c>
      <c r="C24" s="27">
        <v>4</v>
      </c>
      <c r="D24" s="30"/>
      <c r="E24" s="33"/>
      <c r="F24" s="30"/>
      <c r="G24" s="30"/>
      <c r="H24" s="30"/>
      <c r="I24" s="30"/>
      <c r="J24" s="30"/>
      <c r="K24" s="30"/>
      <c r="L24" s="30"/>
    </row>
    <row r="25" spans="1:12" ht="15.75" x14ac:dyDescent="0.25">
      <c r="A25" s="25"/>
      <c r="B25" s="26" t="s">
        <v>105</v>
      </c>
      <c r="C25" s="27">
        <v>5</v>
      </c>
      <c r="D25" s="34"/>
      <c r="E25" s="30"/>
      <c r="F25" s="30"/>
      <c r="G25" s="30"/>
      <c r="H25" s="30"/>
      <c r="I25" s="30"/>
      <c r="J25" s="30"/>
      <c r="K25" s="30"/>
      <c r="L25" s="30"/>
    </row>
    <row r="26" spans="1:12" ht="15.75" x14ac:dyDescent="0.25">
      <c r="A26" s="23"/>
      <c r="B26" s="23"/>
      <c r="C26" s="24"/>
      <c r="D26" s="35"/>
      <c r="E26" s="30"/>
      <c r="F26" s="30"/>
      <c r="G26" s="30"/>
      <c r="H26" s="30"/>
      <c r="I26" s="30"/>
      <c r="J26" s="30"/>
      <c r="K26" s="30"/>
      <c r="L26" s="30"/>
    </row>
    <row r="27" spans="1:12" ht="15.75" x14ac:dyDescent="0.25">
      <c r="A27" s="69" t="s">
        <v>264</v>
      </c>
      <c r="B27" s="29" t="s">
        <v>102</v>
      </c>
      <c r="C27" s="18">
        <v>0</v>
      </c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15.75" x14ac:dyDescent="0.25">
      <c r="A28" s="18"/>
      <c r="B28" s="29" t="s">
        <v>130</v>
      </c>
      <c r="C28" s="18">
        <v>1</v>
      </c>
      <c r="D28" s="30"/>
      <c r="E28" s="30"/>
      <c r="F28" s="30"/>
      <c r="G28" s="30"/>
      <c r="H28" s="30"/>
      <c r="I28" s="30"/>
      <c r="J28" s="30"/>
      <c r="K28" s="30"/>
      <c r="L28" s="30"/>
    </row>
    <row r="29" spans="1:12" ht="15.75" x14ac:dyDescent="0.25">
      <c r="A29" s="18"/>
      <c r="B29" s="29" t="s">
        <v>131</v>
      </c>
      <c r="C29" s="18">
        <v>2</v>
      </c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15.75" x14ac:dyDescent="0.25">
      <c r="A30" s="30"/>
      <c r="B30" s="30"/>
      <c r="C30" s="30"/>
      <c r="D30" s="17"/>
      <c r="E30" s="12" t="s">
        <v>109</v>
      </c>
      <c r="F30" s="11" t="s">
        <v>108</v>
      </c>
      <c r="G30" s="12" t="s">
        <v>107</v>
      </c>
      <c r="H30" s="12" t="s">
        <v>106</v>
      </c>
      <c r="I30" s="12" t="s">
        <v>105</v>
      </c>
      <c r="J30" s="30"/>
      <c r="K30" s="30"/>
      <c r="L30" s="30"/>
    </row>
    <row r="31" spans="1:12" ht="15.75" x14ac:dyDescent="0.25">
      <c r="A31" s="30"/>
      <c r="B31" s="30"/>
      <c r="C31" s="30"/>
      <c r="D31" s="16" t="s">
        <v>104</v>
      </c>
      <c r="E31" s="49">
        <v>1</v>
      </c>
      <c r="F31" s="49">
        <v>2</v>
      </c>
      <c r="G31" s="49">
        <v>3</v>
      </c>
      <c r="H31" s="49">
        <v>4</v>
      </c>
      <c r="I31" s="13">
        <v>5</v>
      </c>
      <c r="J31" s="30"/>
      <c r="K31" s="30"/>
      <c r="L31" s="30"/>
    </row>
    <row r="32" spans="1:12" ht="15.75" x14ac:dyDescent="0.25">
      <c r="A32" s="30"/>
      <c r="B32" s="30"/>
      <c r="C32" s="30"/>
      <c r="D32" s="15" t="s">
        <v>24</v>
      </c>
      <c r="E32" s="49">
        <v>2</v>
      </c>
      <c r="F32" s="49">
        <v>4</v>
      </c>
      <c r="G32" s="13">
        <v>6</v>
      </c>
      <c r="H32" s="13">
        <v>8</v>
      </c>
      <c r="I32" s="48">
        <v>10</v>
      </c>
      <c r="J32" s="30"/>
      <c r="K32" s="30"/>
      <c r="L32" s="30"/>
    </row>
    <row r="33" spans="1:12" ht="15.75" x14ac:dyDescent="0.25">
      <c r="A33" s="30"/>
      <c r="B33" s="30"/>
      <c r="C33" s="30"/>
      <c r="D33" s="15" t="s">
        <v>103</v>
      </c>
      <c r="E33" s="49">
        <v>3</v>
      </c>
      <c r="F33" s="13">
        <v>6</v>
      </c>
      <c r="G33" s="13">
        <v>9</v>
      </c>
      <c r="H33" s="48">
        <v>12</v>
      </c>
      <c r="I33" s="50">
        <v>15</v>
      </c>
      <c r="J33" s="30"/>
      <c r="K33" s="30"/>
      <c r="L33" s="30"/>
    </row>
    <row r="34" spans="1:12" ht="15.75" x14ac:dyDescent="0.25">
      <c r="A34" s="30"/>
      <c r="B34" s="30"/>
      <c r="C34" s="30"/>
      <c r="D34" s="15" t="s">
        <v>25</v>
      </c>
      <c r="E34" s="49">
        <v>4</v>
      </c>
      <c r="F34" s="14">
        <v>8</v>
      </c>
      <c r="G34" s="48">
        <v>12</v>
      </c>
      <c r="H34" s="50">
        <v>16</v>
      </c>
      <c r="I34" s="51">
        <v>20</v>
      </c>
      <c r="J34" s="30"/>
      <c r="K34" s="30"/>
      <c r="L34" s="30"/>
    </row>
    <row r="35" spans="1:12" ht="15.75" x14ac:dyDescent="0.25">
      <c r="A35" s="30"/>
      <c r="B35" s="30"/>
      <c r="C35" s="30"/>
      <c r="D35" s="15" t="s">
        <v>26</v>
      </c>
      <c r="E35" s="13">
        <v>5</v>
      </c>
      <c r="F35" s="48">
        <v>10</v>
      </c>
      <c r="G35" s="50">
        <v>15</v>
      </c>
      <c r="H35" s="51">
        <v>20</v>
      </c>
      <c r="I35" s="51">
        <v>25</v>
      </c>
      <c r="J35" s="30"/>
      <c r="K35" s="30"/>
      <c r="L35" s="30"/>
    </row>
    <row r="36" spans="1:12" ht="15.75" x14ac:dyDescent="0.25">
      <c r="A36" s="30"/>
      <c r="B36" s="30"/>
      <c r="C36" s="30"/>
      <c r="D36" s="136" t="s">
        <v>132</v>
      </c>
      <c r="E36" s="136"/>
      <c r="F36" s="136"/>
      <c r="G36" s="136"/>
      <c r="H36" s="136"/>
      <c r="I36" s="136"/>
      <c r="J36" s="30"/>
      <c r="K36" s="30"/>
      <c r="L36" s="30"/>
    </row>
    <row r="37" spans="1:12" ht="15.75" x14ac:dyDescent="0.25">
      <c r="A37" s="30"/>
      <c r="B37" s="30"/>
      <c r="C37" s="30"/>
      <c r="D37" s="12" t="s">
        <v>102</v>
      </c>
      <c r="E37" s="137">
        <v>0</v>
      </c>
      <c r="F37" s="137"/>
      <c r="G37" s="137"/>
      <c r="H37" s="137"/>
      <c r="I37" s="137"/>
      <c r="J37" s="30"/>
      <c r="K37" s="30"/>
      <c r="L37" s="30"/>
    </row>
    <row r="38" spans="1:12" ht="15.75" x14ac:dyDescent="0.25">
      <c r="A38" s="30"/>
      <c r="B38" s="30"/>
      <c r="C38" s="30"/>
      <c r="D38" s="12" t="s">
        <v>130</v>
      </c>
      <c r="E38" s="137">
        <v>1</v>
      </c>
      <c r="F38" s="137"/>
      <c r="G38" s="137"/>
      <c r="H38" s="137"/>
      <c r="I38" s="137"/>
      <c r="J38" s="30"/>
      <c r="K38" s="30"/>
      <c r="L38" s="30"/>
    </row>
    <row r="39" spans="1:12" ht="15.75" x14ac:dyDescent="0.25">
      <c r="A39" s="30"/>
      <c r="B39" s="30"/>
      <c r="C39" s="30"/>
      <c r="D39" s="11" t="s">
        <v>131</v>
      </c>
      <c r="E39" s="137">
        <v>2</v>
      </c>
      <c r="F39" s="137"/>
      <c r="G39" s="137"/>
      <c r="H39" s="137"/>
      <c r="I39" s="137"/>
      <c r="J39" s="30"/>
      <c r="K39" s="30"/>
      <c r="L39" s="30"/>
    </row>
    <row r="41" spans="1:12" x14ac:dyDescent="0.25">
      <c r="D41" s="8"/>
    </row>
    <row r="42" spans="1:12" ht="15.75" x14ac:dyDescent="0.25">
      <c r="C42" s="138" t="s">
        <v>126</v>
      </c>
      <c r="D42" s="138"/>
      <c r="F42" s="10"/>
    </row>
    <row r="43" spans="1:12" ht="31.5" x14ac:dyDescent="0.25">
      <c r="C43" s="45" t="s">
        <v>146</v>
      </c>
      <c r="D43" s="37" t="s">
        <v>123</v>
      </c>
    </row>
    <row r="44" spans="1:12" ht="15.75" x14ac:dyDescent="0.25">
      <c r="C44" s="46" t="s">
        <v>145</v>
      </c>
      <c r="D44" s="37" t="s">
        <v>124</v>
      </c>
    </row>
    <row r="45" spans="1:12" ht="15.75" x14ac:dyDescent="0.25">
      <c r="C45" s="47" t="s">
        <v>144</v>
      </c>
      <c r="D45" s="38" t="s">
        <v>27</v>
      </c>
      <c r="E45" s="9"/>
    </row>
    <row r="46" spans="1:12" ht="15.75" x14ac:dyDescent="0.25">
      <c r="C46" s="39" t="s">
        <v>143</v>
      </c>
      <c r="D46" s="37" t="s">
        <v>125</v>
      </c>
    </row>
    <row r="47" spans="1:12" ht="15.75" x14ac:dyDescent="0.25">
      <c r="C47" s="40" t="s">
        <v>142</v>
      </c>
      <c r="D47" s="37" t="s">
        <v>28</v>
      </c>
    </row>
    <row r="50" spans="2:9" ht="47.25" x14ac:dyDescent="0.25">
      <c r="C50" s="70" t="s">
        <v>212</v>
      </c>
      <c r="D50" s="135" t="s">
        <v>263</v>
      </c>
      <c r="E50" s="135"/>
      <c r="F50" s="135"/>
      <c r="G50" s="135"/>
      <c r="H50" s="135"/>
      <c r="I50" s="135"/>
    </row>
    <row r="52" spans="2:9" ht="345" x14ac:dyDescent="0.25">
      <c r="B52" s="128" t="s">
        <v>265</v>
      </c>
    </row>
  </sheetData>
  <mergeCells count="6">
    <mergeCell ref="D50:I50"/>
    <mergeCell ref="D36:I36"/>
    <mergeCell ref="E38:I38"/>
    <mergeCell ref="E39:I39"/>
    <mergeCell ref="C42:D42"/>
    <mergeCell ref="E37:I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2"/>
  <sheetViews>
    <sheetView topLeftCell="A46" zoomScale="90" zoomScaleNormal="90" workbookViewId="0">
      <selection activeCell="B58" sqref="B58"/>
    </sheetView>
  </sheetViews>
  <sheetFormatPr defaultRowHeight="15" x14ac:dyDescent="0.25"/>
  <cols>
    <col min="1" max="1" width="15.42578125" style="61" bestFit="1" customWidth="1"/>
    <col min="2" max="2" width="47.42578125" style="93" customWidth="1"/>
    <col min="5" max="5" width="29.42578125" bestFit="1" customWidth="1"/>
  </cols>
  <sheetData>
    <row r="1" spans="1:2" ht="16.5" thickBot="1" x14ac:dyDescent="0.3">
      <c r="A1" s="99" t="s">
        <v>32</v>
      </c>
      <c r="B1" s="101" t="s">
        <v>33</v>
      </c>
    </row>
    <row r="2" spans="1:2" ht="15.75" x14ac:dyDescent="0.25">
      <c r="A2" s="98" t="s">
        <v>147</v>
      </c>
      <c r="B2" s="102" t="s">
        <v>34</v>
      </c>
    </row>
    <row r="3" spans="1:2" ht="15.75" x14ac:dyDescent="0.25">
      <c r="A3" s="57" t="s">
        <v>148</v>
      </c>
      <c r="B3" s="103" t="s">
        <v>42</v>
      </c>
    </row>
    <row r="4" spans="1:2" ht="15.75" x14ac:dyDescent="0.25">
      <c r="A4" s="57" t="s">
        <v>149</v>
      </c>
      <c r="B4" s="104" t="s">
        <v>51</v>
      </c>
    </row>
    <row r="5" spans="1:2" ht="31.5" x14ac:dyDescent="0.25">
      <c r="A5" s="57" t="s">
        <v>150</v>
      </c>
      <c r="B5" s="104" t="s">
        <v>53</v>
      </c>
    </row>
    <row r="6" spans="1:2" ht="15.75" x14ac:dyDescent="0.25">
      <c r="A6" s="57" t="s">
        <v>151</v>
      </c>
      <c r="B6" s="105" t="s">
        <v>52</v>
      </c>
    </row>
    <row r="7" spans="1:2" ht="15.75" x14ac:dyDescent="0.25">
      <c r="A7" s="100"/>
      <c r="B7" s="96" t="s">
        <v>20</v>
      </c>
    </row>
    <row r="8" spans="1:2" ht="15.75" x14ac:dyDescent="0.25">
      <c r="A8" s="58" t="s">
        <v>152</v>
      </c>
      <c r="B8" s="106" t="s">
        <v>260</v>
      </c>
    </row>
    <row r="9" spans="1:2" ht="15.75" x14ac:dyDescent="0.25">
      <c r="A9" s="57" t="s">
        <v>153</v>
      </c>
      <c r="B9" s="107" t="s">
        <v>54</v>
      </c>
    </row>
    <row r="10" spans="1:2" ht="15.75" x14ac:dyDescent="0.25">
      <c r="A10" s="57" t="s">
        <v>154</v>
      </c>
      <c r="B10" s="107" t="s">
        <v>55</v>
      </c>
    </row>
    <row r="11" spans="1:2" ht="15.75" x14ac:dyDescent="0.25">
      <c r="A11" s="57" t="s">
        <v>155</v>
      </c>
      <c r="B11" s="107" t="s">
        <v>56</v>
      </c>
    </row>
    <row r="12" spans="1:2" ht="15.75" x14ac:dyDescent="0.25">
      <c r="A12" s="100"/>
      <c r="B12" s="96" t="s">
        <v>20</v>
      </c>
    </row>
    <row r="13" spans="1:2" ht="15.75" x14ac:dyDescent="0.25">
      <c r="A13" s="58" t="s">
        <v>156</v>
      </c>
      <c r="B13" s="106" t="s">
        <v>35</v>
      </c>
    </row>
    <row r="14" spans="1:2" ht="15.75" x14ac:dyDescent="0.25">
      <c r="A14" s="57" t="s">
        <v>157</v>
      </c>
      <c r="B14" s="107" t="s">
        <v>57</v>
      </c>
    </row>
    <row r="15" spans="1:2" ht="31.5" x14ac:dyDescent="0.25">
      <c r="A15" s="57" t="s">
        <v>158</v>
      </c>
      <c r="B15" s="107" t="s">
        <v>58</v>
      </c>
    </row>
    <row r="16" spans="1:2" ht="31.5" x14ac:dyDescent="0.25">
      <c r="A16" s="57" t="s">
        <v>159</v>
      </c>
      <c r="B16" s="107" t="s">
        <v>59</v>
      </c>
    </row>
    <row r="17" spans="1:2" ht="15.75" x14ac:dyDescent="0.25">
      <c r="A17" s="57" t="s">
        <v>160</v>
      </c>
      <c r="B17" s="107" t="s">
        <v>60</v>
      </c>
    </row>
    <row r="18" spans="1:2" ht="15.75" x14ac:dyDescent="0.25">
      <c r="A18" s="57" t="s">
        <v>161</v>
      </c>
      <c r="B18" s="107" t="s">
        <v>61</v>
      </c>
    </row>
    <row r="19" spans="1:2" ht="31.5" x14ac:dyDescent="0.25">
      <c r="A19" s="57" t="s">
        <v>162</v>
      </c>
      <c r="B19" s="107" t="s">
        <v>62</v>
      </c>
    </row>
    <row r="20" spans="1:2" ht="31.5" x14ac:dyDescent="0.25">
      <c r="A20" s="57" t="s">
        <v>163</v>
      </c>
      <c r="B20" s="107" t="s">
        <v>63</v>
      </c>
    </row>
    <row r="21" spans="1:2" ht="15.75" x14ac:dyDescent="0.25">
      <c r="A21" s="57" t="s">
        <v>164</v>
      </c>
      <c r="B21" s="107" t="s">
        <v>64</v>
      </c>
    </row>
    <row r="22" spans="1:2" ht="15.75" x14ac:dyDescent="0.25">
      <c r="A22" s="57" t="s">
        <v>165</v>
      </c>
      <c r="B22" s="107" t="s">
        <v>65</v>
      </c>
    </row>
    <row r="23" spans="1:2" ht="15.75" x14ac:dyDescent="0.25">
      <c r="A23" s="100"/>
      <c r="B23" s="96" t="s">
        <v>20</v>
      </c>
    </row>
    <row r="24" spans="1:2" ht="15.75" x14ac:dyDescent="0.25">
      <c r="A24" s="56" t="s">
        <v>166</v>
      </c>
      <c r="B24" s="102" t="s">
        <v>36</v>
      </c>
    </row>
    <row r="25" spans="1:2" ht="15.75" x14ac:dyDescent="0.25">
      <c r="A25" s="57" t="s">
        <v>167</v>
      </c>
      <c r="B25" s="107" t="s">
        <v>66</v>
      </c>
    </row>
    <row r="26" spans="1:2" ht="15.75" x14ac:dyDescent="0.25">
      <c r="A26" s="57" t="s">
        <v>168</v>
      </c>
      <c r="B26" s="107" t="s">
        <v>67</v>
      </c>
    </row>
    <row r="27" spans="1:2" ht="15.75" x14ac:dyDescent="0.25">
      <c r="A27" s="57" t="s">
        <v>169</v>
      </c>
      <c r="B27" s="107" t="s">
        <v>68</v>
      </c>
    </row>
    <row r="28" spans="1:2" ht="15.75" x14ac:dyDescent="0.25">
      <c r="A28" s="57" t="s">
        <v>170</v>
      </c>
      <c r="B28" s="107" t="s">
        <v>69</v>
      </c>
    </row>
    <row r="29" spans="1:2" ht="15.75" x14ac:dyDescent="0.25">
      <c r="A29" s="57" t="s">
        <v>171</v>
      </c>
      <c r="B29" s="108" t="s">
        <v>70</v>
      </c>
    </row>
    <row r="30" spans="1:2" ht="15.75" x14ac:dyDescent="0.25">
      <c r="A30" s="57" t="s">
        <v>172</v>
      </c>
      <c r="B30" s="107" t="s">
        <v>71</v>
      </c>
    </row>
    <row r="31" spans="1:2" ht="15.75" x14ac:dyDescent="0.25">
      <c r="A31" s="57" t="s">
        <v>173</v>
      </c>
      <c r="B31" s="107" t="s">
        <v>72</v>
      </c>
    </row>
    <row r="32" spans="1:2" ht="15.75" x14ac:dyDescent="0.25">
      <c r="A32" s="57" t="s">
        <v>174</v>
      </c>
      <c r="B32" s="107" t="s">
        <v>73</v>
      </c>
    </row>
    <row r="33" spans="1:2" ht="15.75" x14ac:dyDescent="0.25">
      <c r="A33" s="57" t="s">
        <v>175</v>
      </c>
      <c r="B33" s="107" t="s">
        <v>74</v>
      </c>
    </row>
    <row r="34" spans="1:2" ht="15.75" x14ac:dyDescent="0.25">
      <c r="A34" s="57" t="s">
        <v>176</v>
      </c>
      <c r="B34" s="107" t="s">
        <v>75</v>
      </c>
    </row>
    <row r="35" spans="1:2" ht="15.75" x14ac:dyDescent="0.25">
      <c r="A35" s="100"/>
      <c r="B35" s="96" t="s">
        <v>20</v>
      </c>
    </row>
    <row r="36" spans="1:2" ht="15.75" x14ac:dyDescent="0.25">
      <c r="A36" s="56" t="s">
        <v>177</v>
      </c>
      <c r="B36" s="102" t="s">
        <v>37</v>
      </c>
    </row>
    <row r="37" spans="1:2" ht="15.75" x14ac:dyDescent="0.25">
      <c r="A37" s="57" t="s">
        <v>178</v>
      </c>
      <c r="B37" s="107" t="s">
        <v>76</v>
      </c>
    </row>
    <row r="38" spans="1:2" ht="15.75" x14ac:dyDescent="0.25">
      <c r="A38" s="57" t="s">
        <v>179</v>
      </c>
      <c r="B38" s="107" t="s">
        <v>77</v>
      </c>
    </row>
    <row r="39" spans="1:2" ht="15.75" x14ac:dyDescent="0.25">
      <c r="A39" s="57" t="s">
        <v>180</v>
      </c>
      <c r="B39" s="107" t="s">
        <v>78</v>
      </c>
    </row>
    <row r="40" spans="1:2" ht="15.75" x14ac:dyDescent="0.25">
      <c r="A40" s="57" t="s">
        <v>181</v>
      </c>
      <c r="B40" s="107" t="s">
        <v>79</v>
      </c>
    </row>
    <row r="41" spans="1:2" ht="15.75" x14ac:dyDescent="0.25">
      <c r="A41" s="57" t="s">
        <v>182</v>
      </c>
      <c r="B41" s="107" t="s">
        <v>80</v>
      </c>
    </row>
    <row r="42" spans="1:2" ht="15.75" x14ac:dyDescent="0.25">
      <c r="A42" s="57" t="s">
        <v>183</v>
      </c>
      <c r="B42" s="107" t="s">
        <v>81</v>
      </c>
    </row>
    <row r="43" spans="1:2" ht="15.75" x14ac:dyDescent="0.25">
      <c r="A43" s="57" t="s">
        <v>184</v>
      </c>
      <c r="B43" s="107" t="s">
        <v>82</v>
      </c>
    </row>
    <row r="44" spans="1:2" ht="15.75" x14ac:dyDescent="0.25">
      <c r="A44" s="100"/>
      <c r="B44" s="96" t="s">
        <v>20</v>
      </c>
    </row>
    <row r="45" spans="1:2" ht="15.75" x14ac:dyDescent="0.25">
      <c r="A45" s="56" t="s">
        <v>185</v>
      </c>
      <c r="B45" s="102" t="s">
        <v>38</v>
      </c>
    </row>
    <row r="46" spans="1:2" ht="15.75" x14ac:dyDescent="0.25">
      <c r="A46" s="57" t="s">
        <v>186</v>
      </c>
      <c r="B46" s="107" t="s">
        <v>83</v>
      </c>
    </row>
    <row r="47" spans="1:2" ht="15.75" x14ac:dyDescent="0.25">
      <c r="A47" s="57" t="s">
        <v>187</v>
      </c>
      <c r="B47" s="107" t="s">
        <v>84</v>
      </c>
    </row>
    <row r="48" spans="1:2" ht="15.75" x14ac:dyDescent="0.25">
      <c r="A48" s="57" t="s">
        <v>188</v>
      </c>
      <c r="B48" s="107" t="s">
        <v>85</v>
      </c>
    </row>
    <row r="49" spans="1:2" ht="15.75" x14ac:dyDescent="0.25">
      <c r="A49" s="100"/>
      <c r="B49" s="96" t="s">
        <v>20</v>
      </c>
    </row>
    <row r="50" spans="1:2" ht="15.75" x14ac:dyDescent="0.25">
      <c r="A50" s="56" t="s">
        <v>189</v>
      </c>
      <c r="B50" s="102" t="s">
        <v>39</v>
      </c>
    </row>
    <row r="51" spans="1:2" ht="15.75" x14ac:dyDescent="0.25">
      <c r="A51" s="57" t="s">
        <v>190</v>
      </c>
      <c r="B51" s="107" t="s">
        <v>86</v>
      </c>
    </row>
    <row r="52" spans="1:2" ht="15.75" x14ac:dyDescent="0.25">
      <c r="A52" s="57" t="s">
        <v>191</v>
      </c>
      <c r="B52" s="107" t="s">
        <v>87</v>
      </c>
    </row>
    <row r="53" spans="1:2" ht="15.75" x14ac:dyDescent="0.25">
      <c r="A53" s="57" t="s">
        <v>192</v>
      </c>
      <c r="B53" s="107" t="s">
        <v>88</v>
      </c>
    </row>
    <row r="54" spans="1:2" ht="15.75" x14ac:dyDescent="0.25">
      <c r="A54" s="57" t="s">
        <v>193</v>
      </c>
      <c r="B54" s="107" t="s">
        <v>89</v>
      </c>
    </row>
    <row r="55" spans="1:2" ht="15.75" x14ac:dyDescent="0.25">
      <c r="A55" s="57" t="s">
        <v>194</v>
      </c>
      <c r="B55" s="107" t="s">
        <v>90</v>
      </c>
    </row>
    <row r="56" spans="1:2" ht="15.75" x14ac:dyDescent="0.25">
      <c r="A56" s="57" t="s">
        <v>195</v>
      </c>
      <c r="B56" s="107" t="s">
        <v>91</v>
      </c>
    </row>
    <row r="57" spans="1:2" ht="31.5" x14ac:dyDescent="0.25">
      <c r="A57" s="57" t="s">
        <v>196</v>
      </c>
      <c r="B57" s="107" t="s">
        <v>92</v>
      </c>
    </row>
    <row r="58" spans="1:2" ht="15.75" x14ac:dyDescent="0.25">
      <c r="A58" s="57" t="s">
        <v>197</v>
      </c>
      <c r="B58" s="107" t="s">
        <v>93</v>
      </c>
    </row>
    <row r="59" spans="1:2" ht="15.75" x14ac:dyDescent="0.25">
      <c r="A59" s="100"/>
      <c r="B59" s="96" t="s">
        <v>20</v>
      </c>
    </row>
    <row r="60" spans="1:2" ht="31.5" x14ac:dyDescent="0.25">
      <c r="A60" s="56" t="s">
        <v>198</v>
      </c>
      <c r="B60" s="97" t="s">
        <v>40</v>
      </c>
    </row>
    <row r="61" spans="1:2" ht="15.75" x14ac:dyDescent="0.25">
      <c r="A61" s="57" t="s">
        <v>199</v>
      </c>
      <c r="B61" s="107" t="s">
        <v>94</v>
      </c>
    </row>
    <row r="62" spans="1:2" ht="31.5" x14ac:dyDescent="0.25">
      <c r="A62" s="57" t="s">
        <v>200</v>
      </c>
      <c r="B62" s="107" t="s">
        <v>95</v>
      </c>
    </row>
    <row r="63" spans="1:2" ht="15.75" x14ac:dyDescent="0.25">
      <c r="A63" s="57" t="s">
        <v>201</v>
      </c>
      <c r="B63" s="107" t="s">
        <v>96</v>
      </c>
    </row>
    <row r="64" spans="1:2" ht="15.75" x14ac:dyDescent="0.25">
      <c r="A64" s="100"/>
      <c r="B64" s="109" t="s">
        <v>20</v>
      </c>
    </row>
    <row r="65" spans="1:2" ht="31.5" x14ac:dyDescent="0.25">
      <c r="A65" s="56" t="s">
        <v>202</v>
      </c>
      <c r="B65" s="110" t="s">
        <v>41</v>
      </c>
    </row>
    <row r="66" spans="1:2" ht="16.5" thickBot="1" x14ac:dyDescent="0.3">
      <c r="A66" s="112"/>
      <c r="B66" s="111" t="s">
        <v>20</v>
      </c>
    </row>
    <row r="118" spans="1:2" x14ac:dyDescent="0.25">
      <c r="A118" s="59"/>
      <c r="B118" s="91"/>
    </row>
    <row r="119" spans="1:2" x14ac:dyDescent="0.25">
      <c r="A119" s="59"/>
      <c r="B119" s="91"/>
    </row>
    <row r="120" spans="1:2" x14ac:dyDescent="0.25">
      <c r="A120" s="59"/>
      <c r="B120" s="91"/>
    </row>
    <row r="121" spans="1:2" x14ac:dyDescent="0.25">
      <c r="A121" s="59"/>
      <c r="B121" s="91"/>
    </row>
    <row r="122" spans="1:2" x14ac:dyDescent="0.25">
      <c r="A122" s="59"/>
      <c r="B122" s="91"/>
    </row>
    <row r="123" spans="1:2" x14ac:dyDescent="0.25">
      <c r="A123" s="59"/>
      <c r="B123" s="91"/>
    </row>
    <row r="124" spans="1:2" x14ac:dyDescent="0.25">
      <c r="A124" s="59"/>
      <c r="B124" s="91"/>
    </row>
    <row r="125" spans="1:2" x14ac:dyDescent="0.25">
      <c r="A125" s="59"/>
      <c r="B125" s="91"/>
    </row>
    <row r="126" spans="1:2" x14ac:dyDescent="0.25">
      <c r="A126" s="59"/>
      <c r="B126" s="91"/>
    </row>
    <row r="127" spans="1:2" x14ac:dyDescent="0.25">
      <c r="A127" s="59"/>
      <c r="B127" s="91"/>
    </row>
    <row r="128" spans="1:2" x14ac:dyDescent="0.25">
      <c r="A128" s="59"/>
      <c r="B128" s="91"/>
    </row>
    <row r="129" spans="1:2" x14ac:dyDescent="0.25">
      <c r="A129" s="59"/>
      <c r="B129" s="91"/>
    </row>
    <row r="130" spans="1:2" x14ac:dyDescent="0.25">
      <c r="A130" s="59"/>
      <c r="B130" s="91"/>
    </row>
    <row r="131" spans="1:2" x14ac:dyDescent="0.25">
      <c r="A131" s="59"/>
      <c r="B131" s="91"/>
    </row>
    <row r="132" spans="1:2" x14ac:dyDescent="0.25">
      <c r="A132" s="59"/>
      <c r="B132" s="91"/>
    </row>
    <row r="133" spans="1:2" x14ac:dyDescent="0.25">
      <c r="A133" s="59"/>
      <c r="B133" s="91"/>
    </row>
    <row r="134" spans="1:2" x14ac:dyDescent="0.25">
      <c r="A134" s="59"/>
      <c r="B134" s="91"/>
    </row>
    <row r="135" spans="1:2" x14ac:dyDescent="0.25">
      <c r="A135" s="59"/>
      <c r="B135" s="91"/>
    </row>
    <row r="136" spans="1:2" x14ac:dyDescent="0.25">
      <c r="A136" s="59"/>
      <c r="B136" s="91"/>
    </row>
    <row r="137" spans="1:2" x14ac:dyDescent="0.25">
      <c r="A137" s="59"/>
      <c r="B137" s="91"/>
    </row>
    <row r="138" spans="1:2" x14ac:dyDescent="0.25">
      <c r="A138" s="59"/>
      <c r="B138" s="91"/>
    </row>
    <row r="139" spans="1:2" x14ac:dyDescent="0.25">
      <c r="A139" s="59"/>
      <c r="B139" s="91"/>
    </row>
    <row r="140" spans="1:2" x14ac:dyDescent="0.25">
      <c r="A140" s="59"/>
      <c r="B140" s="91"/>
    </row>
    <row r="141" spans="1:2" x14ac:dyDescent="0.25">
      <c r="A141" s="59"/>
      <c r="B141" s="91"/>
    </row>
    <row r="142" spans="1:2" x14ac:dyDescent="0.25">
      <c r="A142" s="59"/>
      <c r="B142" s="91"/>
    </row>
    <row r="143" spans="1:2" x14ac:dyDescent="0.25">
      <c r="A143" s="59"/>
      <c r="B143" s="91"/>
    </row>
    <row r="144" spans="1:2" x14ac:dyDescent="0.25">
      <c r="A144" s="59"/>
      <c r="B144" s="91"/>
    </row>
    <row r="145" spans="1:2" x14ac:dyDescent="0.25">
      <c r="A145" s="59"/>
      <c r="B145" s="91"/>
    </row>
    <row r="146" spans="1:2" x14ac:dyDescent="0.25">
      <c r="A146" s="59"/>
      <c r="B146" s="91"/>
    </row>
    <row r="147" spans="1:2" x14ac:dyDescent="0.25">
      <c r="A147" s="59"/>
      <c r="B147" s="91"/>
    </row>
    <row r="148" spans="1:2" x14ac:dyDescent="0.25">
      <c r="A148" s="59"/>
      <c r="B148" s="91"/>
    </row>
    <row r="149" spans="1:2" x14ac:dyDescent="0.25">
      <c r="A149" s="59"/>
      <c r="B149" s="91"/>
    </row>
    <row r="150" spans="1:2" x14ac:dyDescent="0.25">
      <c r="A150" s="59"/>
      <c r="B150" s="91"/>
    </row>
    <row r="151" spans="1:2" x14ac:dyDescent="0.25">
      <c r="A151" s="59"/>
      <c r="B151" s="91"/>
    </row>
    <row r="152" spans="1:2" x14ac:dyDescent="0.25">
      <c r="A152" s="59"/>
      <c r="B152" s="91"/>
    </row>
    <row r="153" spans="1:2" x14ac:dyDescent="0.25">
      <c r="A153" s="59"/>
      <c r="B153" s="91"/>
    </row>
    <row r="154" spans="1:2" x14ac:dyDescent="0.25">
      <c r="A154" s="59"/>
      <c r="B154" s="91"/>
    </row>
    <row r="155" spans="1:2" x14ac:dyDescent="0.25">
      <c r="A155" s="59"/>
      <c r="B155" s="91"/>
    </row>
    <row r="156" spans="1:2" x14ac:dyDescent="0.25">
      <c r="A156" s="59"/>
      <c r="B156" s="91"/>
    </row>
    <row r="157" spans="1:2" x14ac:dyDescent="0.25">
      <c r="A157" s="59"/>
      <c r="B157" s="91"/>
    </row>
    <row r="158" spans="1:2" x14ac:dyDescent="0.25">
      <c r="A158" s="59"/>
      <c r="B158" s="91"/>
    </row>
    <row r="159" spans="1:2" x14ac:dyDescent="0.25">
      <c r="A159" s="59"/>
      <c r="B159" s="91"/>
    </row>
    <row r="160" spans="1:2" x14ac:dyDescent="0.25">
      <c r="A160" s="59"/>
      <c r="B160" s="91"/>
    </row>
    <row r="161" spans="1:2" x14ac:dyDescent="0.25">
      <c r="A161" s="59"/>
      <c r="B161" s="91"/>
    </row>
    <row r="162" spans="1:2" x14ac:dyDescent="0.25">
      <c r="A162" s="59"/>
      <c r="B162" s="91"/>
    </row>
    <row r="163" spans="1:2" x14ac:dyDescent="0.25">
      <c r="A163" s="59"/>
      <c r="B163" s="91"/>
    </row>
    <row r="164" spans="1:2" x14ac:dyDescent="0.25">
      <c r="A164" s="59"/>
      <c r="B164" s="91"/>
    </row>
    <row r="165" spans="1:2" x14ac:dyDescent="0.25">
      <c r="A165" s="59"/>
      <c r="B165" s="91"/>
    </row>
    <row r="166" spans="1:2" x14ac:dyDescent="0.25">
      <c r="A166" s="59"/>
      <c r="B166" s="91"/>
    </row>
    <row r="167" spans="1:2" x14ac:dyDescent="0.25">
      <c r="A167" s="59"/>
      <c r="B167" s="91"/>
    </row>
    <row r="168" spans="1:2" x14ac:dyDescent="0.25">
      <c r="A168" s="59"/>
      <c r="B168" s="91"/>
    </row>
    <row r="169" spans="1:2" x14ac:dyDescent="0.25">
      <c r="A169" s="59"/>
      <c r="B169" s="91"/>
    </row>
    <row r="170" spans="1:2" x14ac:dyDescent="0.25">
      <c r="A170" s="59"/>
      <c r="B170" s="91"/>
    </row>
    <row r="171" spans="1:2" x14ac:dyDescent="0.25">
      <c r="A171" s="59"/>
      <c r="B171" s="91"/>
    </row>
    <row r="172" spans="1:2" x14ac:dyDescent="0.25">
      <c r="A172" s="59"/>
      <c r="B172" s="91"/>
    </row>
    <row r="173" spans="1:2" x14ac:dyDescent="0.25">
      <c r="A173" s="59"/>
      <c r="B173" s="91"/>
    </row>
    <row r="174" spans="1:2" x14ac:dyDescent="0.25">
      <c r="A174" s="59"/>
      <c r="B174" s="91"/>
    </row>
    <row r="175" spans="1:2" x14ac:dyDescent="0.25">
      <c r="A175" s="59"/>
      <c r="B175" s="91"/>
    </row>
    <row r="176" spans="1:2" x14ac:dyDescent="0.25">
      <c r="A176" s="59"/>
      <c r="B176" s="91"/>
    </row>
    <row r="177" spans="1:2" x14ac:dyDescent="0.25">
      <c r="A177" s="59"/>
      <c r="B177" s="91"/>
    </row>
    <row r="178" spans="1:2" x14ac:dyDescent="0.25">
      <c r="A178" s="59"/>
      <c r="B178" s="91"/>
    </row>
    <row r="179" spans="1:2" x14ac:dyDescent="0.25">
      <c r="A179" s="59"/>
      <c r="B179" s="91"/>
    </row>
    <row r="180" spans="1:2" x14ac:dyDescent="0.25">
      <c r="A180" s="59"/>
      <c r="B180" s="91"/>
    </row>
    <row r="181" spans="1:2" x14ac:dyDescent="0.25">
      <c r="A181" s="59"/>
      <c r="B181" s="91"/>
    </row>
    <row r="182" spans="1:2" x14ac:dyDescent="0.25">
      <c r="A182" s="59"/>
      <c r="B182" s="91"/>
    </row>
    <row r="183" spans="1:2" x14ac:dyDescent="0.25">
      <c r="A183" s="59"/>
      <c r="B183" s="91"/>
    </row>
    <row r="184" spans="1:2" x14ac:dyDescent="0.25">
      <c r="A184" s="59"/>
      <c r="B184" s="91"/>
    </row>
    <row r="185" spans="1:2" x14ac:dyDescent="0.25">
      <c r="A185" s="59"/>
      <c r="B185" s="91"/>
    </row>
    <row r="186" spans="1:2" x14ac:dyDescent="0.25">
      <c r="A186" s="59"/>
      <c r="B186" s="91"/>
    </row>
    <row r="187" spans="1:2" x14ac:dyDescent="0.25">
      <c r="A187" s="59"/>
      <c r="B187" s="91"/>
    </row>
    <row r="188" spans="1:2" x14ac:dyDescent="0.25">
      <c r="A188" s="59"/>
      <c r="B188" s="91"/>
    </row>
    <row r="189" spans="1:2" x14ac:dyDescent="0.25">
      <c r="A189" s="59"/>
      <c r="B189" s="91"/>
    </row>
    <row r="190" spans="1:2" x14ac:dyDescent="0.25">
      <c r="A190" s="59"/>
      <c r="B190" s="91"/>
    </row>
    <row r="191" spans="1:2" x14ac:dyDescent="0.25">
      <c r="A191" s="59"/>
      <c r="B191" s="91"/>
    </row>
    <row r="192" spans="1:2" x14ac:dyDescent="0.25">
      <c r="A192" s="59"/>
      <c r="B192" s="91"/>
    </row>
    <row r="193" spans="1:2" x14ac:dyDescent="0.25">
      <c r="A193" s="59"/>
      <c r="B193" s="91"/>
    </row>
    <row r="194" spans="1:2" x14ac:dyDescent="0.25">
      <c r="A194" s="59"/>
      <c r="B194" s="91"/>
    </row>
    <row r="195" spans="1:2" x14ac:dyDescent="0.25">
      <c r="A195" s="59"/>
      <c r="B195" s="91"/>
    </row>
    <row r="196" spans="1:2" x14ac:dyDescent="0.25">
      <c r="A196" s="59"/>
      <c r="B196" s="91"/>
    </row>
    <row r="197" spans="1:2" x14ac:dyDescent="0.25">
      <c r="A197" s="59"/>
      <c r="B197" s="91"/>
    </row>
    <row r="198" spans="1:2" x14ac:dyDescent="0.25">
      <c r="A198" s="59"/>
      <c r="B198" s="91"/>
    </row>
    <row r="199" spans="1:2" x14ac:dyDescent="0.25">
      <c r="A199" s="59"/>
      <c r="B199" s="91"/>
    </row>
    <row r="200" spans="1:2" x14ac:dyDescent="0.25">
      <c r="A200" s="59"/>
      <c r="B200" s="91"/>
    </row>
    <row r="201" spans="1:2" x14ac:dyDescent="0.25">
      <c r="A201" s="59"/>
      <c r="B201" s="91"/>
    </row>
    <row r="202" spans="1:2" x14ac:dyDescent="0.25">
      <c r="A202" s="59"/>
      <c r="B202" s="91"/>
    </row>
    <row r="203" spans="1:2" x14ac:dyDescent="0.25">
      <c r="A203" s="59"/>
      <c r="B203" s="91"/>
    </row>
    <row r="204" spans="1:2" x14ac:dyDescent="0.25">
      <c r="A204" s="59"/>
      <c r="B204" s="91"/>
    </row>
    <row r="205" spans="1:2" x14ac:dyDescent="0.25">
      <c r="A205" s="59"/>
      <c r="B205" s="91"/>
    </row>
    <row r="206" spans="1:2" x14ac:dyDescent="0.25">
      <c r="A206" s="59"/>
      <c r="B206" s="91"/>
    </row>
    <row r="207" spans="1:2" x14ac:dyDescent="0.25">
      <c r="A207" s="59"/>
      <c r="B207" s="91"/>
    </row>
    <row r="208" spans="1:2" x14ac:dyDescent="0.25">
      <c r="A208" s="59"/>
      <c r="B208" s="91"/>
    </row>
    <row r="209" spans="1:2" x14ac:dyDescent="0.25">
      <c r="A209" s="59"/>
      <c r="B209" s="91"/>
    </row>
    <row r="210" spans="1:2" x14ac:dyDescent="0.25">
      <c r="A210" s="59"/>
      <c r="B210" s="91"/>
    </row>
    <row r="211" spans="1:2" x14ac:dyDescent="0.25">
      <c r="A211" s="60"/>
      <c r="B211" s="91"/>
    </row>
    <row r="212" spans="1:2" x14ac:dyDescent="0.25">
      <c r="A212" s="60"/>
      <c r="B212" s="91"/>
    </row>
    <row r="213" spans="1:2" x14ac:dyDescent="0.25">
      <c r="A213" s="60"/>
      <c r="B213" s="91"/>
    </row>
    <row r="214" spans="1:2" x14ac:dyDescent="0.25">
      <c r="A214" s="60"/>
      <c r="B214" s="91"/>
    </row>
    <row r="215" spans="1:2" x14ac:dyDescent="0.25">
      <c r="A215" s="60"/>
      <c r="B215" s="91"/>
    </row>
    <row r="216" spans="1:2" x14ac:dyDescent="0.25">
      <c r="A216" s="60"/>
      <c r="B216" s="91"/>
    </row>
    <row r="217" spans="1:2" x14ac:dyDescent="0.25">
      <c r="A217" s="60"/>
      <c r="B217" s="91"/>
    </row>
    <row r="218" spans="1:2" x14ac:dyDescent="0.25">
      <c r="A218" s="60"/>
      <c r="B218" s="91"/>
    </row>
    <row r="219" spans="1:2" x14ac:dyDescent="0.25">
      <c r="A219" s="60"/>
      <c r="B219" s="91"/>
    </row>
    <row r="220" spans="1:2" x14ac:dyDescent="0.25">
      <c r="A220" s="60"/>
      <c r="B220" s="91"/>
    </row>
    <row r="221" spans="1:2" x14ac:dyDescent="0.25">
      <c r="A221" s="60"/>
      <c r="B221" s="91"/>
    </row>
    <row r="222" spans="1:2" x14ac:dyDescent="0.25">
      <c r="A222" s="60"/>
      <c r="B222" s="91"/>
    </row>
    <row r="223" spans="1:2" x14ac:dyDescent="0.25">
      <c r="A223" s="60"/>
      <c r="B223" s="91"/>
    </row>
    <row r="224" spans="1:2" x14ac:dyDescent="0.25">
      <c r="A224" s="60"/>
      <c r="B224" s="91"/>
    </row>
    <row r="225" spans="1:2" x14ac:dyDescent="0.25">
      <c r="A225" s="60"/>
      <c r="B225" s="91"/>
    </row>
    <row r="226" spans="1:2" x14ac:dyDescent="0.25">
      <c r="A226" s="60"/>
      <c r="B226" s="91"/>
    </row>
    <row r="227" spans="1:2" x14ac:dyDescent="0.25">
      <c r="A227" s="60"/>
      <c r="B227" s="91"/>
    </row>
    <row r="228" spans="1:2" x14ac:dyDescent="0.25">
      <c r="A228" s="60"/>
      <c r="B228" s="91"/>
    </row>
    <row r="229" spans="1:2" x14ac:dyDescent="0.25">
      <c r="A229" s="60"/>
      <c r="B229" s="91"/>
    </row>
    <row r="230" spans="1:2" x14ac:dyDescent="0.25">
      <c r="A230" s="60"/>
      <c r="B230" s="91"/>
    </row>
    <row r="231" spans="1:2" x14ac:dyDescent="0.25">
      <c r="A231" s="60"/>
      <c r="B231" s="91"/>
    </row>
    <row r="232" spans="1:2" x14ac:dyDescent="0.25">
      <c r="A232" s="60"/>
      <c r="B232" s="91"/>
    </row>
    <row r="233" spans="1:2" x14ac:dyDescent="0.25">
      <c r="A233" s="60"/>
      <c r="B233" s="91"/>
    </row>
    <row r="234" spans="1:2" x14ac:dyDescent="0.25">
      <c r="A234" s="60"/>
      <c r="B234" s="91"/>
    </row>
    <row r="235" spans="1:2" x14ac:dyDescent="0.25">
      <c r="A235" s="60"/>
      <c r="B235" s="91"/>
    </row>
    <row r="236" spans="1:2" x14ac:dyDescent="0.25">
      <c r="A236" s="60"/>
      <c r="B236" s="91"/>
    </row>
    <row r="237" spans="1:2" x14ac:dyDescent="0.25">
      <c r="A237" s="60"/>
      <c r="B237" s="91"/>
    </row>
    <row r="238" spans="1:2" x14ac:dyDescent="0.25">
      <c r="A238" s="60"/>
      <c r="B238" s="91"/>
    </row>
    <row r="239" spans="1:2" x14ac:dyDescent="0.25">
      <c r="A239" s="60"/>
      <c r="B239" s="91"/>
    </row>
    <row r="240" spans="1:2" x14ac:dyDescent="0.25">
      <c r="A240" s="60"/>
      <c r="B240" s="91"/>
    </row>
    <row r="241" spans="1:2" x14ac:dyDescent="0.25">
      <c r="A241" s="60"/>
      <c r="B241" s="91"/>
    </row>
    <row r="242" spans="1:2" x14ac:dyDescent="0.25">
      <c r="A242" s="60"/>
      <c r="B242" s="91"/>
    </row>
    <row r="243" spans="1:2" x14ac:dyDescent="0.25">
      <c r="A243" s="60"/>
      <c r="B243" s="91"/>
    </row>
    <row r="244" spans="1:2" x14ac:dyDescent="0.25">
      <c r="A244" s="60"/>
      <c r="B244" s="91"/>
    </row>
    <row r="245" spans="1:2" x14ac:dyDescent="0.25">
      <c r="A245" s="60"/>
      <c r="B245" s="91"/>
    </row>
    <row r="246" spans="1:2" x14ac:dyDescent="0.25">
      <c r="A246" s="60"/>
      <c r="B246" s="91"/>
    </row>
    <row r="247" spans="1:2" x14ac:dyDescent="0.25">
      <c r="A247" s="60"/>
      <c r="B247" s="91"/>
    </row>
    <row r="248" spans="1:2" x14ac:dyDescent="0.25">
      <c r="A248" s="60"/>
      <c r="B248" s="91"/>
    </row>
    <row r="249" spans="1:2" x14ac:dyDescent="0.25">
      <c r="A249" s="60"/>
      <c r="B249" s="91"/>
    </row>
    <row r="250" spans="1:2" x14ac:dyDescent="0.25">
      <c r="A250" s="60"/>
      <c r="B250" s="91"/>
    </row>
    <row r="251" spans="1:2" x14ac:dyDescent="0.25">
      <c r="A251" s="60"/>
      <c r="B251" s="91"/>
    </row>
    <row r="252" spans="1:2" x14ac:dyDescent="0.25">
      <c r="A252" s="60"/>
      <c r="B252" s="91"/>
    </row>
    <row r="253" spans="1:2" x14ac:dyDescent="0.25">
      <c r="A253" s="60"/>
      <c r="B253" s="91"/>
    </row>
    <row r="254" spans="1:2" x14ac:dyDescent="0.25">
      <c r="A254" s="60"/>
      <c r="B254" s="91"/>
    </row>
    <row r="255" spans="1:2" x14ac:dyDescent="0.25">
      <c r="A255" s="60"/>
      <c r="B255" s="91"/>
    </row>
    <row r="256" spans="1:2" x14ac:dyDescent="0.25">
      <c r="A256" s="60"/>
      <c r="B256" s="91"/>
    </row>
    <row r="257" spans="1:2" x14ac:dyDescent="0.25">
      <c r="A257" s="60"/>
      <c r="B257" s="91"/>
    </row>
    <row r="258" spans="1:2" x14ac:dyDescent="0.25">
      <c r="A258" s="60"/>
      <c r="B258" s="91"/>
    </row>
    <row r="259" spans="1:2" x14ac:dyDescent="0.25">
      <c r="A259" s="60"/>
      <c r="B259" s="91"/>
    </row>
    <row r="260" spans="1:2" x14ac:dyDescent="0.25">
      <c r="A260" s="60"/>
      <c r="B260" s="91"/>
    </row>
    <row r="261" spans="1:2" x14ac:dyDescent="0.25">
      <c r="A261" s="60"/>
      <c r="B261" s="91"/>
    </row>
    <row r="262" spans="1:2" x14ac:dyDescent="0.25">
      <c r="A262" s="60"/>
      <c r="B262" s="91"/>
    </row>
    <row r="263" spans="1:2" x14ac:dyDescent="0.25">
      <c r="A263" s="60"/>
      <c r="B263" s="91"/>
    </row>
    <row r="264" spans="1:2" x14ac:dyDescent="0.25">
      <c r="A264" s="60"/>
      <c r="B264" s="91"/>
    </row>
    <row r="265" spans="1:2" x14ac:dyDescent="0.25">
      <c r="A265" s="60"/>
      <c r="B265" s="91"/>
    </row>
    <row r="266" spans="1:2" x14ac:dyDescent="0.25">
      <c r="A266" s="60"/>
      <c r="B266" s="91"/>
    </row>
    <row r="267" spans="1:2" x14ac:dyDescent="0.25">
      <c r="A267" s="60"/>
      <c r="B267" s="91"/>
    </row>
    <row r="268" spans="1:2" x14ac:dyDescent="0.25">
      <c r="A268" s="60"/>
      <c r="B268" s="91"/>
    </row>
    <row r="269" spans="1:2" x14ac:dyDescent="0.25">
      <c r="A269" s="60"/>
      <c r="B269" s="91"/>
    </row>
    <row r="270" spans="1:2" x14ac:dyDescent="0.25">
      <c r="A270" s="60"/>
      <c r="B270" s="91"/>
    </row>
    <row r="271" spans="1:2" x14ac:dyDescent="0.25">
      <c r="A271" s="60"/>
      <c r="B271" s="91"/>
    </row>
    <row r="272" spans="1:2" x14ac:dyDescent="0.25">
      <c r="A272" s="60"/>
      <c r="B272" s="91"/>
    </row>
    <row r="273" spans="1:2" x14ac:dyDescent="0.25">
      <c r="A273" s="60"/>
      <c r="B273" s="91"/>
    </row>
    <row r="274" spans="1:2" x14ac:dyDescent="0.25">
      <c r="A274" s="60"/>
      <c r="B274" s="91"/>
    </row>
    <row r="275" spans="1:2" x14ac:dyDescent="0.25">
      <c r="A275" s="60"/>
      <c r="B275" s="91"/>
    </row>
    <row r="276" spans="1:2" x14ac:dyDescent="0.25">
      <c r="A276" s="60"/>
      <c r="B276" s="91"/>
    </row>
    <row r="277" spans="1:2" x14ac:dyDescent="0.25">
      <c r="A277" s="60"/>
      <c r="B277" s="91"/>
    </row>
    <row r="278" spans="1:2" x14ac:dyDescent="0.25">
      <c r="A278" s="60"/>
      <c r="B278" s="91"/>
    </row>
    <row r="279" spans="1:2" x14ac:dyDescent="0.25">
      <c r="A279" s="60"/>
      <c r="B279" s="91"/>
    </row>
    <row r="280" spans="1:2" x14ac:dyDescent="0.25">
      <c r="A280" s="60"/>
      <c r="B280" s="91"/>
    </row>
    <row r="281" spans="1:2" x14ac:dyDescent="0.25">
      <c r="A281" s="60"/>
      <c r="B281" s="91"/>
    </row>
    <row r="282" spans="1:2" x14ac:dyDescent="0.25">
      <c r="A282" s="60"/>
      <c r="B282" s="91"/>
    </row>
    <row r="283" spans="1:2" x14ac:dyDescent="0.25">
      <c r="A283" s="60"/>
      <c r="B283" s="91"/>
    </row>
    <row r="284" spans="1:2" x14ac:dyDescent="0.25">
      <c r="A284" s="60"/>
      <c r="B284" s="91"/>
    </row>
    <row r="285" spans="1:2" x14ac:dyDescent="0.25">
      <c r="A285" s="60"/>
      <c r="B285" s="91"/>
    </row>
    <row r="286" spans="1:2" x14ac:dyDescent="0.25">
      <c r="A286" s="60"/>
      <c r="B286" s="91"/>
    </row>
    <row r="287" spans="1:2" x14ac:dyDescent="0.25">
      <c r="A287" s="60"/>
      <c r="B287" s="91"/>
    </row>
    <row r="288" spans="1:2" x14ac:dyDescent="0.25">
      <c r="A288" s="60"/>
      <c r="B288" s="91"/>
    </row>
    <row r="289" spans="1:2" x14ac:dyDescent="0.25">
      <c r="A289" s="60"/>
      <c r="B289" s="91"/>
    </row>
    <row r="290" spans="1:2" x14ac:dyDescent="0.25">
      <c r="A290" s="60"/>
      <c r="B290" s="91"/>
    </row>
    <row r="291" spans="1:2" x14ac:dyDescent="0.25">
      <c r="A291" s="60"/>
      <c r="B291" s="91"/>
    </row>
    <row r="292" spans="1:2" x14ac:dyDescent="0.25">
      <c r="A292" s="60"/>
      <c r="B292" s="91"/>
    </row>
    <row r="293" spans="1:2" x14ac:dyDescent="0.25">
      <c r="A293" s="60"/>
      <c r="B293" s="91"/>
    </row>
    <row r="294" spans="1:2" x14ac:dyDescent="0.25">
      <c r="A294" s="60"/>
      <c r="B294" s="91"/>
    </row>
    <row r="295" spans="1:2" x14ac:dyDescent="0.25">
      <c r="A295" s="60"/>
      <c r="B295" s="91"/>
    </row>
    <row r="296" spans="1:2" x14ac:dyDescent="0.25">
      <c r="A296" s="60"/>
      <c r="B296" s="91"/>
    </row>
    <row r="297" spans="1:2" x14ac:dyDescent="0.25">
      <c r="A297" s="60"/>
      <c r="B297" s="91"/>
    </row>
    <row r="298" spans="1:2" x14ac:dyDescent="0.25">
      <c r="A298" s="60"/>
      <c r="B298" s="91"/>
    </row>
    <row r="299" spans="1:2" x14ac:dyDescent="0.25">
      <c r="A299" s="60"/>
      <c r="B299" s="91"/>
    </row>
    <row r="300" spans="1:2" x14ac:dyDescent="0.25">
      <c r="A300" s="60"/>
      <c r="B300" s="91"/>
    </row>
    <row r="301" spans="1:2" x14ac:dyDescent="0.25">
      <c r="A301" s="60"/>
      <c r="B301" s="91"/>
    </row>
    <row r="302" spans="1:2" x14ac:dyDescent="0.25">
      <c r="A302" s="60"/>
      <c r="B302" s="91"/>
    </row>
    <row r="303" spans="1:2" x14ac:dyDescent="0.25">
      <c r="A303" s="60"/>
      <c r="B303" s="91"/>
    </row>
    <row r="304" spans="1:2" x14ac:dyDescent="0.25">
      <c r="A304" s="60"/>
      <c r="B304" s="91"/>
    </row>
    <row r="305" spans="1:2" x14ac:dyDescent="0.25">
      <c r="A305" s="60"/>
      <c r="B305" s="91"/>
    </row>
    <row r="306" spans="1:2" x14ac:dyDescent="0.25">
      <c r="A306" s="60"/>
      <c r="B306" s="91"/>
    </row>
    <row r="307" spans="1:2" x14ac:dyDescent="0.25">
      <c r="A307" s="60"/>
      <c r="B307" s="91"/>
    </row>
    <row r="308" spans="1:2" x14ac:dyDescent="0.25">
      <c r="A308" s="60"/>
      <c r="B308" s="91"/>
    </row>
    <row r="309" spans="1:2" x14ac:dyDescent="0.25">
      <c r="A309" s="60"/>
      <c r="B309" s="91"/>
    </row>
    <row r="310" spans="1:2" x14ac:dyDescent="0.25">
      <c r="A310" s="60"/>
      <c r="B310" s="91"/>
    </row>
    <row r="311" spans="1:2" x14ac:dyDescent="0.25">
      <c r="A311" s="60"/>
      <c r="B311" s="91"/>
    </row>
    <row r="312" spans="1:2" x14ac:dyDescent="0.25">
      <c r="A312" s="60"/>
      <c r="B312" s="91"/>
    </row>
    <row r="313" spans="1:2" x14ac:dyDescent="0.25">
      <c r="A313" s="60"/>
      <c r="B313" s="91"/>
    </row>
    <row r="314" spans="1:2" x14ac:dyDescent="0.25">
      <c r="A314" s="60"/>
      <c r="B314" s="91"/>
    </row>
    <row r="315" spans="1:2" x14ac:dyDescent="0.25">
      <c r="A315" s="60"/>
      <c r="B315" s="91"/>
    </row>
    <row r="316" spans="1:2" x14ac:dyDescent="0.25">
      <c r="A316" s="60"/>
      <c r="B316" s="91"/>
    </row>
    <row r="317" spans="1:2" x14ac:dyDescent="0.25">
      <c r="A317" s="60"/>
      <c r="B317" s="91"/>
    </row>
    <row r="318" spans="1:2" x14ac:dyDescent="0.25">
      <c r="A318" s="60"/>
      <c r="B318" s="91"/>
    </row>
    <row r="319" spans="1:2" x14ac:dyDescent="0.25">
      <c r="A319" s="60"/>
      <c r="B319" s="91"/>
    </row>
    <row r="320" spans="1:2" x14ac:dyDescent="0.25">
      <c r="A320" s="60"/>
      <c r="B320" s="91"/>
    </row>
    <row r="321" spans="1:2" x14ac:dyDescent="0.25">
      <c r="A321" s="60"/>
      <c r="B321" s="91"/>
    </row>
    <row r="322" spans="1:2" x14ac:dyDescent="0.25">
      <c r="A322" s="60"/>
      <c r="B322" s="91"/>
    </row>
    <row r="323" spans="1:2" x14ac:dyDescent="0.25">
      <c r="A323" s="60"/>
      <c r="B323" s="91"/>
    </row>
    <row r="324" spans="1:2" x14ac:dyDescent="0.25">
      <c r="A324" s="60"/>
      <c r="B324" s="91"/>
    </row>
    <row r="325" spans="1:2" x14ac:dyDescent="0.25">
      <c r="A325" s="60"/>
      <c r="B325" s="91"/>
    </row>
    <row r="326" spans="1:2" x14ac:dyDescent="0.25">
      <c r="A326" s="60"/>
      <c r="B326" s="91"/>
    </row>
    <row r="327" spans="1:2" x14ac:dyDescent="0.25">
      <c r="A327" s="60"/>
      <c r="B327" s="91"/>
    </row>
    <row r="328" spans="1:2" x14ac:dyDescent="0.25">
      <c r="A328" s="60"/>
      <c r="B328" s="91"/>
    </row>
    <row r="329" spans="1:2" x14ac:dyDescent="0.25">
      <c r="A329" s="60"/>
      <c r="B329" s="91"/>
    </row>
    <row r="330" spans="1:2" x14ac:dyDescent="0.25">
      <c r="A330" s="60"/>
      <c r="B330" s="91"/>
    </row>
    <row r="331" spans="1:2" x14ac:dyDescent="0.25">
      <c r="A331" s="60"/>
      <c r="B331" s="91"/>
    </row>
    <row r="332" spans="1:2" x14ac:dyDescent="0.25">
      <c r="A332" s="60"/>
      <c r="B332" s="91"/>
    </row>
    <row r="333" spans="1:2" x14ac:dyDescent="0.25">
      <c r="A333" s="60"/>
      <c r="B333" s="91"/>
    </row>
    <row r="334" spans="1:2" x14ac:dyDescent="0.25">
      <c r="A334" s="60"/>
      <c r="B334" s="91"/>
    </row>
    <row r="335" spans="1:2" x14ac:dyDescent="0.25">
      <c r="A335" s="60"/>
      <c r="B335" s="91"/>
    </row>
    <row r="336" spans="1:2" x14ac:dyDescent="0.25">
      <c r="A336" s="60"/>
      <c r="B336" s="91"/>
    </row>
    <row r="337" spans="1:2" x14ac:dyDescent="0.25">
      <c r="A337" s="60"/>
      <c r="B337" s="91"/>
    </row>
    <row r="338" spans="1:2" x14ac:dyDescent="0.25">
      <c r="A338" s="60"/>
      <c r="B338" s="91"/>
    </row>
    <row r="339" spans="1:2" x14ac:dyDescent="0.25">
      <c r="A339" s="60"/>
      <c r="B339" s="91"/>
    </row>
    <row r="340" spans="1:2" x14ac:dyDescent="0.25">
      <c r="A340" s="60"/>
      <c r="B340" s="91"/>
    </row>
    <row r="341" spans="1:2" x14ac:dyDescent="0.25">
      <c r="A341" s="60"/>
      <c r="B341" s="91"/>
    </row>
    <row r="342" spans="1:2" x14ac:dyDescent="0.25">
      <c r="A342" s="60"/>
      <c r="B342" s="91"/>
    </row>
    <row r="343" spans="1:2" x14ac:dyDescent="0.25">
      <c r="A343" s="60"/>
      <c r="B343" s="91"/>
    </row>
    <row r="344" spans="1:2" x14ac:dyDescent="0.25">
      <c r="A344" s="60"/>
      <c r="B344" s="91"/>
    </row>
    <row r="345" spans="1:2" x14ac:dyDescent="0.25">
      <c r="A345" s="60"/>
      <c r="B345" s="91"/>
    </row>
    <row r="346" spans="1:2" x14ac:dyDescent="0.25">
      <c r="A346" s="60"/>
      <c r="B346" s="91"/>
    </row>
    <row r="347" spans="1:2" x14ac:dyDescent="0.25">
      <c r="A347" s="60"/>
      <c r="B347" s="91"/>
    </row>
    <row r="348" spans="1:2" x14ac:dyDescent="0.25">
      <c r="A348" s="60"/>
      <c r="B348" s="91"/>
    </row>
    <row r="349" spans="1:2" x14ac:dyDescent="0.25">
      <c r="A349" s="60"/>
      <c r="B349" s="91"/>
    </row>
    <row r="350" spans="1:2" x14ac:dyDescent="0.25">
      <c r="A350" s="60"/>
      <c r="B350" s="91"/>
    </row>
    <row r="351" spans="1:2" x14ac:dyDescent="0.25">
      <c r="A351" s="60"/>
      <c r="B351" s="91"/>
    </row>
    <row r="352" spans="1:2" x14ac:dyDescent="0.25">
      <c r="A352" s="60"/>
      <c r="B352" s="91"/>
    </row>
    <row r="353" spans="1:2" x14ac:dyDescent="0.25">
      <c r="A353" s="60"/>
      <c r="B353" s="91"/>
    </row>
    <row r="354" spans="1:2" x14ac:dyDescent="0.25">
      <c r="A354" s="60"/>
      <c r="B354" s="91"/>
    </row>
    <row r="355" spans="1:2" x14ac:dyDescent="0.25">
      <c r="A355" s="60"/>
      <c r="B355" s="91"/>
    </row>
    <row r="356" spans="1:2" x14ac:dyDescent="0.25">
      <c r="A356" s="60"/>
      <c r="B356" s="91"/>
    </row>
    <row r="357" spans="1:2" x14ac:dyDescent="0.25">
      <c r="A357" s="60"/>
      <c r="B357" s="91"/>
    </row>
    <row r="358" spans="1:2" x14ac:dyDescent="0.25">
      <c r="A358" s="60"/>
      <c r="B358" s="91"/>
    </row>
    <row r="359" spans="1:2" x14ac:dyDescent="0.25">
      <c r="A359" s="60"/>
      <c r="B359" s="91"/>
    </row>
    <row r="360" spans="1:2" x14ac:dyDescent="0.25">
      <c r="A360" s="60"/>
      <c r="B360" s="91"/>
    </row>
    <row r="361" spans="1:2" x14ac:dyDescent="0.25">
      <c r="A361" s="60"/>
      <c r="B361" s="91"/>
    </row>
    <row r="362" spans="1:2" x14ac:dyDescent="0.25">
      <c r="A362" s="60"/>
      <c r="B362" s="91"/>
    </row>
    <row r="363" spans="1:2" x14ac:dyDescent="0.25">
      <c r="A363" s="60"/>
      <c r="B363" s="91"/>
    </row>
    <row r="364" spans="1:2" x14ac:dyDescent="0.25">
      <c r="A364" s="60"/>
      <c r="B364" s="91"/>
    </row>
    <row r="365" spans="1:2" x14ac:dyDescent="0.25">
      <c r="A365" s="60"/>
      <c r="B365" s="91"/>
    </row>
    <row r="366" spans="1:2" x14ac:dyDescent="0.25">
      <c r="A366" s="60"/>
      <c r="B366" s="91"/>
    </row>
    <row r="367" spans="1:2" x14ac:dyDescent="0.25">
      <c r="A367" s="60"/>
      <c r="B367" s="91"/>
    </row>
    <row r="368" spans="1:2" x14ac:dyDescent="0.25">
      <c r="A368" s="60"/>
      <c r="B368" s="91"/>
    </row>
    <row r="369" spans="1:2" x14ac:dyDescent="0.25">
      <c r="A369" s="60"/>
      <c r="B369" s="91"/>
    </row>
    <row r="370" spans="1:2" x14ac:dyDescent="0.25">
      <c r="A370" s="60"/>
      <c r="B370" s="91"/>
    </row>
    <row r="371" spans="1:2" x14ac:dyDescent="0.25">
      <c r="A371" s="60"/>
      <c r="B371" s="91"/>
    </row>
    <row r="372" spans="1:2" x14ac:dyDescent="0.25">
      <c r="A372" s="60"/>
      <c r="B372" s="91"/>
    </row>
    <row r="373" spans="1:2" x14ac:dyDescent="0.25">
      <c r="A373" s="60"/>
      <c r="B373" s="91"/>
    </row>
    <row r="374" spans="1:2" x14ac:dyDescent="0.25">
      <c r="A374" s="60"/>
      <c r="B374" s="91"/>
    </row>
    <row r="375" spans="1:2" x14ac:dyDescent="0.25">
      <c r="A375" s="60"/>
      <c r="B375" s="91"/>
    </row>
    <row r="376" spans="1:2" x14ac:dyDescent="0.25">
      <c r="A376" s="60"/>
      <c r="B376" s="91"/>
    </row>
    <row r="377" spans="1:2" x14ac:dyDescent="0.25">
      <c r="A377" s="60"/>
      <c r="B377" s="91"/>
    </row>
    <row r="378" spans="1:2" x14ac:dyDescent="0.25">
      <c r="A378" s="60"/>
      <c r="B378" s="91"/>
    </row>
    <row r="379" spans="1:2" x14ac:dyDescent="0.25">
      <c r="A379" s="60"/>
      <c r="B379" s="91"/>
    </row>
    <row r="380" spans="1:2" x14ac:dyDescent="0.25">
      <c r="A380" s="60"/>
      <c r="B380" s="91"/>
    </row>
    <row r="381" spans="1:2" x14ac:dyDescent="0.25">
      <c r="A381" s="60"/>
      <c r="B381" s="91"/>
    </row>
    <row r="382" spans="1:2" x14ac:dyDescent="0.25">
      <c r="A382" s="60"/>
      <c r="B382" s="91"/>
    </row>
    <row r="383" spans="1:2" x14ac:dyDescent="0.25">
      <c r="A383" s="60"/>
      <c r="B383" s="91"/>
    </row>
    <row r="384" spans="1:2" x14ac:dyDescent="0.25">
      <c r="A384" s="60"/>
      <c r="B384" s="91"/>
    </row>
    <row r="385" spans="1:2" x14ac:dyDescent="0.25">
      <c r="A385" s="60"/>
      <c r="B385" s="91"/>
    </row>
    <row r="386" spans="1:2" x14ac:dyDescent="0.25">
      <c r="A386" s="60"/>
      <c r="B386" s="91"/>
    </row>
    <row r="387" spans="1:2" x14ac:dyDescent="0.25">
      <c r="A387" s="60"/>
      <c r="B387" s="91"/>
    </row>
    <row r="388" spans="1:2" x14ac:dyDescent="0.25">
      <c r="A388" s="60"/>
      <c r="B388" s="91"/>
    </row>
    <row r="389" spans="1:2" x14ac:dyDescent="0.25">
      <c r="A389" s="60"/>
      <c r="B389" s="91"/>
    </row>
    <row r="390" spans="1:2" x14ac:dyDescent="0.25">
      <c r="A390" s="60"/>
      <c r="B390" s="91"/>
    </row>
    <row r="391" spans="1:2" x14ac:dyDescent="0.25">
      <c r="A391" s="60"/>
      <c r="B391" s="91"/>
    </row>
    <row r="392" spans="1:2" x14ac:dyDescent="0.25">
      <c r="A392" s="60"/>
      <c r="B392" s="91"/>
    </row>
    <row r="393" spans="1:2" x14ac:dyDescent="0.25">
      <c r="A393" s="60"/>
      <c r="B393" s="91"/>
    </row>
    <row r="394" spans="1:2" x14ac:dyDescent="0.25">
      <c r="A394" s="60"/>
      <c r="B394" s="91"/>
    </row>
    <row r="395" spans="1:2" x14ac:dyDescent="0.25">
      <c r="A395" s="60"/>
      <c r="B395" s="91"/>
    </row>
    <row r="396" spans="1:2" x14ac:dyDescent="0.25">
      <c r="A396" s="60"/>
      <c r="B396" s="91"/>
    </row>
    <row r="397" spans="1:2" x14ac:dyDescent="0.25">
      <c r="A397" s="60"/>
      <c r="B397" s="91"/>
    </row>
    <row r="398" spans="1:2" x14ac:dyDescent="0.25">
      <c r="A398" s="60"/>
      <c r="B398" s="91"/>
    </row>
    <row r="399" spans="1:2" x14ac:dyDescent="0.25">
      <c r="A399" s="60"/>
      <c r="B399" s="91"/>
    </row>
    <row r="400" spans="1:2" x14ac:dyDescent="0.25">
      <c r="A400" s="60"/>
      <c r="B400" s="91"/>
    </row>
    <row r="401" spans="1:2" x14ac:dyDescent="0.25">
      <c r="A401" s="60"/>
      <c r="B401" s="91"/>
    </row>
    <row r="402" spans="1:2" x14ac:dyDescent="0.25">
      <c r="A402" s="60"/>
      <c r="B402" s="91"/>
    </row>
    <row r="403" spans="1:2" x14ac:dyDescent="0.25">
      <c r="A403" s="60"/>
      <c r="B403" s="91"/>
    </row>
    <row r="404" spans="1:2" x14ac:dyDescent="0.25">
      <c r="A404" s="60"/>
      <c r="B404" s="91"/>
    </row>
    <row r="405" spans="1:2" x14ac:dyDescent="0.25">
      <c r="A405" s="60"/>
      <c r="B405" s="91"/>
    </row>
    <row r="406" spans="1:2" x14ac:dyDescent="0.25">
      <c r="A406" s="60"/>
      <c r="B406" s="91"/>
    </row>
    <row r="407" spans="1:2" x14ac:dyDescent="0.25">
      <c r="A407" s="60"/>
      <c r="B407" s="91"/>
    </row>
    <row r="408" spans="1:2" x14ac:dyDescent="0.25">
      <c r="A408" s="60"/>
      <c r="B408" s="91"/>
    </row>
    <row r="409" spans="1:2" x14ac:dyDescent="0.25">
      <c r="A409" s="60"/>
      <c r="B409" s="91"/>
    </row>
    <row r="410" spans="1:2" x14ac:dyDescent="0.25">
      <c r="A410" s="60"/>
      <c r="B410" s="91"/>
    </row>
    <row r="411" spans="1:2" x14ac:dyDescent="0.25">
      <c r="A411" s="60"/>
      <c r="B411" s="91"/>
    </row>
    <row r="412" spans="1:2" x14ac:dyDescent="0.25">
      <c r="A412" s="60"/>
      <c r="B412" s="91"/>
    </row>
    <row r="413" spans="1:2" x14ac:dyDescent="0.25">
      <c r="A413" s="60"/>
      <c r="B413" s="91"/>
    </row>
    <row r="414" spans="1:2" x14ac:dyDescent="0.25">
      <c r="A414" s="60"/>
      <c r="B414" s="91"/>
    </row>
    <row r="415" spans="1:2" x14ac:dyDescent="0.25">
      <c r="A415" s="60"/>
      <c r="B415" s="91"/>
    </row>
    <row r="416" spans="1:2" x14ac:dyDescent="0.25">
      <c r="A416" s="60"/>
      <c r="B416" s="91"/>
    </row>
    <row r="417" spans="1:2" x14ac:dyDescent="0.25">
      <c r="A417" s="60"/>
      <c r="B417" s="91"/>
    </row>
    <row r="418" spans="1:2" x14ac:dyDescent="0.25">
      <c r="A418" s="60"/>
      <c r="B418" s="91"/>
    </row>
    <row r="419" spans="1:2" x14ac:dyDescent="0.25">
      <c r="A419" s="60"/>
      <c r="B419" s="91"/>
    </row>
    <row r="420" spans="1:2" x14ac:dyDescent="0.25">
      <c r="A420" s="60"/>
      <c r="B420" s="91"/>
    </row>
    <row r="421" spans="1:2" x14ac:dyDescent="0.25">
      <c r="A421" s="60"/>
      <c r="B421" s="91"/>
    </row>
    <row r="422" spans="1:2" x14ac:dyDescent="0.25">
      <c r="A422" s="60"/>
      <c r="B422" s="91"/>
    </row>
    <row r="423" spans="1:2" x14ac:dyDescent="0.25">
      <c r="A423" s="60"/>
      <c r="B423" s="91"/>
    </row>
    <row r="424" spans="1:2" x14ac:dyDescent="0.25">
      <c r="A424" s="60"/>
      <c r="B424" s="91"/>
    </row>
    <row r="425" spans="1:2" x14ac:dyDescent="0.25">
      <c r="A425" s="60"/>
      <c r="B425" s="91"/>
    </row>
    <row r="426" spans="1:2" x14ac:dyDescent="0.25">
      <c r="A426" s="60"/>
      <c r="B426" s="91"/>
    </row>
    <row r="427" spans="1:2" x14ac:dyDescent="0.25">
      <c r="A427" s="60"/>
      <c r="B427" s="91"/>
    </row>
    <row r="428" spans="1:2" x14ac:dyDescent="0.25">
      <c r="A428" s="60"/>
      <c r="B428" s="91"/>
    </row>
    <row r="429" spans="1:2" x14ac:dyDescent="0.25">
      <c r="A429" s="60"/>
      <c r="B429" s="91"/>
    </row>
    <row r="430" spans="1:2" x14ac:dyDescent="0.25">
      <c r="A430" s="60"/>
      <c r="B430" s="91"/>
    </row>
    <row r="431" spans="1:2" x14ac:dyDescent="0.25">
      <c r="A431" s="60"/>
      <c r="B431" s="91"/>
    </row>
    <row r="432" spans="1:2" x14ac:dyDescent="0.25">
      <c r="A432" s="60"/>
      <c r="B432" s="91"/>
    </row>
    <row r="433" spans="1:2" x14ac:dyDescent="0.25">
      <c r="A433" s="60"/>
      <c r="B433" s="91"/>
    </row>
    <row r="434" spans="1:2" x14ac:dyDescent="0.25">
      <c r="A434" s="60"/>
      <c r="B434" s="91"/>
    </row>
    <row r="435" spans="1:2" x14ac:dyDescent="0.25">
      <c r="A435" s="60"/>
      <c r="B435" s="91"/>
    </row>
    <row r="436" spans="1:2" x14ac:dyDescent="0.25">
      <c r="A436" s="60"/>
      <c r="B436" s="91"/>
    </row>
    <row r="437" spans="1:2" x14ac:dyDescent="0.25">
      <c r="A437" s="60"/>
      <c r="B437" s="91"/>
    </row>
    <row r="438" spans="1:2" x14ac:dyDescent="0.25">
      <c r="A438" s="60"/>
      <c r="B438" s="91"/>
    </row>
    <row r="439" spans="1:2" x14ac:dyDescent="0.25">
      <c r="A439" s="60"/>
      <c r="B439" s="91"/>
    </row>
    <row r="440" spans="1:2" x14ac:dyDescent="0.25">
      <c r="A440" s="60"/>
      <c r="B440" s="91"/>
    </row>
    <row r="441" spans="1:2" x14ac:dyDescent="0.25">
      <c r="A441" s="60"/>
      <c r="B441" s="91"/>
    </row>
    <row r="442" spans="1:2" x14ac:dyDescent="0.25">
      <c r="A442" s="60"/>
      <c r="B442" s="91"/>
    </row>
    <row r="443" spans="1:2" x14ac:dyDescent="0.25">
      <c r="A443" s="60"/>
      <c r="B443" s="91"/>
    </row>
    <row r="444" spans="1:2" x14ac:dyDescent="0.25">
      <c r="A444" s="60"/>
      <c r="B444" s="91"/>
    </row>
    <row r="445" spans="1:2" x14ac:dyDescent="0.25">
      <c r="A445" s="60"/>
      <c r="B445" s="91"/>
    </row>
    <row r="446" spans="1:2" x14ac:dyDescent="0.25">
      <c r="A446" s="60"/>
      <c r="B446" s="91"/>
    </row>
    <row r="447" spans="1:2" x14ac:dyDescent="0.25">
      <c r="A447" s="60"/>
      <c r="B447" s="91"/>
    </row>
    <row r="448" spans="1:2" x14ac:dyDescent="0.25">
      <c r="A448" s="60"/>
      <c r="B448" s="91"/>
    </row>
    <row r="449" spans="1:2" x14ac:dyDescent="0.25">
      <c r="A449" s="60"/>
      <c r="B449" s="91"/>
    </row>
    <row r="450" spans="1:2" x14ac:dyDescent="0.25">
      <c r="A450" s="60"/>
      <c r="B450" s="91"/>
    </row>
    <row r="451" spans="1:2" x14ac:dyDescent="0.25">
      <c r="A451" s="60"/>
      <c r="B451" s="91"/>
    </row>
    <row r="452" spans="1:2" x14ac:dyDescent="0.25">
      <c r="A452" s="60"/>
      <c r="B452" s="91"/>
    </row>
    <row r="453" spans="1:2" x14ac:dyDescent="0.25">
      <c r="A453" s="60"/>
      <c r="B453" s="91"/>
    </row>
    <row r="454" spans="1:2" x14ac:dyDescent="0.25">
      <c r="A454" s="60"/>
      <c r="B454" s="91"/>
    </row>
    <row r="455" spans="1:2" x14ac:dyDescent="0.25">
      <c r="A455" s="60"/>
      <c r="B455" s="91"/>
    </row>
    <row r="456" spans="1:2" x14ac:dyDescent="0.25">
      <c r="A456" s="60"/>
      <c r="B456" s="91"/>
    </row>
    <row r="457" spans="1:2" x14ac:dyDescent="0.25">
      <c r="A457" s="60"/>
      <c r="B457" s="91"/>
    </row>
    <row r="458" spans="1:2" x14ac:dyDescent="0.25">
      <c r="A458" s="60"/>
      <c r="B458" s="91"/>
    </row>
    <row r="459" spans="1:2" x14ac:dyDescent="0.25">
      <c r="A459" s="60"/>
      <c r="B459" s="91"/>
    </row>
    <row r="460" spans="1:2" x14ac:dyDescent="0.25">
      <c r="A460" s="60"/>
      <c r="B460" s="91"/>
    </row>
    <row r="461" spans="1:2" x14ac:dyDescent="0.25">
      <c r="A461" s="60"/>
      <c r="B461" s="91"/>
    </row>
    <row r="462" spans="1:2" x14ac:dyDescent="0.25">
      <c r="A462" s="60"/>
      <c r="B462" s="91"/>
    </row>
    <row r="463" spans="1:2" x14ac:dyDescent="0.25">
      <c r="A463" s="60"/>
      <c r="B463" s="91"/>
    </row>
    <row r="464" spans="1:2" x14ac:dyDescent="0.25">
      <c r="A464" s="60"/>
      <c r="B464" s="91"/>
    </row>
    <row r="465" spans="1:2" x14ac:dyDescent="0.25">
      <c r="A465" s="60"/>
      <c r="B465" s="91"/>
    </row>
    <row r="466" spans="1:2" x14ac:dyDescent="0.25">
      <c r="A466" s="60"/>
      <c r="B466" s="91"/>
    </row>
    <row r="467" spans="1:2" x14ac:dyDescent="0.25">
      <c r="A467" s="60"/>
      <c r="B467" s="91"/>
    </row>
    <row r="468" spans="1:2" x14ac:dyDescent="0.25">
      <c r="A468" s="60"/>
      <c r="B468" s="91"/>
    </row>
    <row r="469" spans="1:2" x14ac:dyDescent="0.25">
      <c r="A469" s="60"/>
      <c r="B469" s="91"/>
    </row>
    <row r="470" spans="1:2" x14ac:dyDescent="0.25">
      <c r="A470" s="60"/>
      <c r="B470" s="91"/>
    </row>
    <row r="471" spans="1:2" x14ac:dyDescent="0.25">
      <c r="A471" s="60"/>
      <c r="B471" s="91"/>
    </row>
    <row r="472" spans="1:2" x14ac:dyDescent="0.25">
      <c r="A472" s="60"/>
      <c r="B472" s="91"/>
    </row>
    <row r="473" spans="1:2" x14ac:dyDescent="0.25">
      <c r="A473" s="60"/>
      <c r="B473" s="91"/>
    </row>
    <row r="474" spans="1:2" x14ac:dyDescent="0.25">
      <c r="A474" s="60"/>
      <c r="B474" s="91"/>
    </row>
    <row r="475" spans="1:2" x14ac:dyDescent="0.25">
      <c r="A475" s="60"/>
      <c r="B475" s="91"/>
    </row>
    <row r="476" spans="1:2" x14ac:dyDescent="0.25">
      <c r="A476" s="60"/>
      <c r="B476" s="91"/>
    </row>
    <row r="477" spans="1:2" x14ac:dyDescent="0.25">
      <c r="A477" s="60"/>
      <c r="B477" s="91"/>
    </row>
    <row r="478" spans="1:2" x14ac:dyDescent="0.25">
      <c r="A478" s="60"/>
      <c r="B478" s="91"/>
    </row>
    <row r="479" spans="1:2" x14ac:dyDescent="0.25">
      <c r="A479" s="60"/>
      <c r="B479" s="91"/>
    </row>
    <row r="480" spans="1:2" x14ac:dyDescent="0.25">
      <c r="A480" s="60"/>
      <c r="B480" s="91"/>
    </row>
    <row r="481" spans="1:2" x14ac:dyDescent="0.25">
      <c r="A481" s="60"/>
      <c r="B481" s="91"/>
    </row>
    <row r="482" spans="1:2" x14ac:dyDescent="0.25">
      <c r="B482" s="9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workbookViewId="0">
      <selection activeCell="F26" sqref="F26"/>
    </sheetView>
  </sheetViews>
  <sheetFormatPr defaultRowHeight="15" x14ac:dyDescent="0.25"/>
  <cols>
    <col min="2" max="2" width="50" customWidth="1"/>
    <col min="4" max="4" width="65.140625" bestFit="1" customWidth="1"/>
    <col min="6" max="6" width="28.42578125" bestFit="1" customWidth="1"/>
    <col min="7" max="7" width="17.5703125" bestFit="1" customWidth="1"/>
    <col min="9" max="9" width="75" customWidth="1"/>
    <col min="11" max="11" width="70.85546875" customWidth="1"/>
  </cols>
  <sheetData>
    <row r="1" spans="2:11" x14ac:dyDescent="0.25">
      <c r="I1" s="55" t="s">
        <v>45</v>
      </c>
    </row>
    <row r="2" spans="2:11" ht="15.75" x14ac:dyDescent="0.25">
      <c r="B2" s="115" t="s">
        <v>17</v>
      </c>
      <c r="D2" s="115" t="s">
        <v>43</v>
      </c>
      <c r="E2" s="23"/>
      <c r="F2" s="23"/>
      <c r="G2" s="115" t="s">
        <v>44</v>
      </c>
      <c r="H2" s="23"/>
      <c r="I2" s="114" t="s">
        <v>220</v>
      </c>
      <c r="J2" s="23"/>
      <c r="K2" s="115" t="s">
        <v>46</v>
      </c>
    </row>
    <row r="3" spans="2:11" ht="15.75" x14ac:dyDescent="0.25">
      <c r="B3" s="24" t="s">
        <v>43</v>
      </c>
      <c r="D3" s="113" t="s">
        <v>213</v>
      </c>
      <c r="E3" s="23"/>
      <c r="F3" s="23"/>
      <c r="G3" s="113" t="s">
        <v>217</v>
      </c>
      <c r="H3" s="23"/>
      <c r="I3" s="114" t="s">
        <v>221</v>
      </c>
      <c r="J3" s="23"/>
      <c r="K3" s="113" t="s">
        <v>229</v>
      </c>
    </row>
    <row r="4" spans="2:11" ht="15.75" x14ac:dyDescent="0.25">
      <c r="B4" s="24" t="s">
        <v>44</v>
      </c>
      <c r="D4" s="113" t="s">
        <v>214</v>
      </c>
      <c r="E4" s="23"/>
      <c r="F4" s="23"/>
      <c r="G4" s="113" t="s">
        <v>218</v>
      </c>
      <c r="H4" s="23"/>
      <c r="I4" s="114" t="s">
        <v>222</v>
      </c>
      <c r="J4" s="23"/>
      <c r="K4" s="113" t="s">
        <v>230</v>
      </c>
    </row>
    <row r="5" spans="2:11" ht="15.75" x14ac:dyDescent="0.25">
      <c r="B5" s="24" t="s">
        <v>45</v>
      </c>
      <c r="D5" s="113" t="s">
        <v>215</v>
      </c>
      <c r="E5" s="23"/>
      <c r="F5" s="23"/>
      <c r="G5" s="113" t="s">
        <v>219</v>
      </c>
      <c r="H5" s="23"/>
      <c r="I5" s="114" t="s">
        <v>223</v>
      </c>
      <c r="J5" s="23"/>
      <c r="K5" s="113" t="s">
        <v>231</v>
      </c>
    </row>
    <row r="6" spans="2:11" ht="15.75" x14ac:dyDescent="0.25">
      <c r="B6" s="24" t="s">
        <v>46</v>
      </c>
      <c r="D6" s="113" t="s">
        <v>216</v>
      </c>
      <c r="E6" s="23"/>
      <c r="F6" s="23"/>
      <c r="G6" s="23"/>
      <c r="H6" s="23"/>
      <c r="I6" s="114" t="s">
        <v>224</v>
      </c>
      <c r="J6" s="23"/>
      <c r="K6" s="113" t="s">
        <v>232</v>
      </c>
    </row>
    <row r="7" spans="2:11" ht="15.75" x14ac:dyDescent="0.25">
      <c r="B7" s="24" t="s">
        <v>47</v>
      </c>
      <c r="D7" s="23"/>
      <c r="E7" s="23"/>
      <c r="F7" s="23"/>
      <c r="G7" s="23"/>
      <c r="H7" s="23"/>
      <c r="I7" s="114" t="s">
        <v>225</v>
      </c>
      <c r="J7" s="23"/>
      <c r="K7" s="113" t="s">
        <v>233</v>
      </c>
    </row>
    <row r="8" spans="2:11" ht="15.75" x14ac:dyDescent="0.25">
      <c r="B8" s="24" t="s">
        <v>38</v>
      </c>
      <c r="D8" s="23"/>
      <c r="E8" s="23"/>
      <c r="F8" s="23"/>
      <c r="G8" s="23"/>
      <c r="H8" s="23"/>
      <c r="I8" s="114" t="s">
        <v>226</v>
      </c>
      <c r="J8" s="23"/>
      <c r="K8" s="113" t="s">
        <v>234</v>
      </c>
    </row>
    <row r="9" spans="2:11" ht="15.75" x14ac:dyDescent="0.25">
      <c r="B9" s="24" t="s">
        <v>48</v>
      </c>
      <c r="D9" s="23"/>
      <c r="E9" s="23"/>
      <c r="F9" s="23"/>
      <c r="G9" s="23"/>
      <c r="H9" s="23"/>
      <c r="I9" s="114" t="s">
        <v>228</v>
      </c>
      <c r="J9" s="23"/>
      <c r="K9" s="113" t="s">
        <v>235</v>
      </c>
    </row>
    <row r="10" spans="2:11" ht="15.75" x14ac:dyDescent="0.25">
      <c r="B10" s="24" t="s">
        <v>101</v>
      </c>
      <c r="D10" s="23"/>
      <c r="E10" s="23"/>
      <c r="F10" s="23"/>
      <c r="G10" s="23"/>
      <c r="H10" s="23"/>
      <c r="I10" s="114" t="s">
        <v>227</v>
      </c>
      <c r="J10" s="23"/>
      <c r="K10" s="113" t="s">
        <v>236</v>
      </c>
    </row>
    <row r="11" spans="2:11" ht="15.75" x14ac:dyDescent="0.25">
      <c r="B11" s="24" t="s">
        <v>50</v>
      </c>
      <c r="D11" s="23"/>
      <c r="E11" s="23"/>
      <c r="F11" s="23"/>
      <c r="G11" s="23"/>
      <c r="H11" s="23"/>
      <c r="I11" s="23"/>
      <c r="J11" s="23"/>
      <c r="K11" s="113" t="s">
        <v>237</v>
      </c>
    </row>
    <row r="12" spans="2:11" ht="15.75" x14ac:dyDescent="0.25">
      <c r="D12" s="23"/>
      <c r="E12" s="23"/>
      <c r="F12" s="23"/>
      <c r="G12" s="23"/>
      <c r="H12" s="23"/>
      <c r="I12" s="23"/>
      <c r="J12" s="23"/>
      <c r="K12" s="113" t="s">
        <v>239</v>
      </c>
    </row>
    <row r="13" spans="2:11" ht="15.75" x14ac:dyDescent="0.25">
      <c r="D13" s="115" t="s">
        <v>47</v>
      </c>
      <c r="E13" s="23"/>
      <c r="F13" s="115" t="s">
        <v>38</v>
      </c>
      <c r="G13" s="23"/>
      <c r="H13" s="23"/>
      <c r="I13" s="115" t="s">
        <v>48</v>
      </c>
      <c r="J13" s="23"/>
      <c r="K13" s="23"/>
    </row>
    <row r="14" spans="2:11" ht="15.75" x14ac:dyDescent="0.25">
      <c r="D14" s="113" t="s">
        <v>238</v>
      </c>
      <c r="E14" s="23"/>
      <c r="F14" s="113" t="s">
        <v>246</v>
      </c>
      <c r="G14" s="23"/>
      <c r="H14" s="23"/>
      <c r="I14" s="114" t="s">
        <v>249</v>
      </c>
      <c r="J14" s="23"/>
      <c r="K14" s="115" t="s">
        <v>49</v>
      </c>
    </row>
    <row r="15" spans="2:11" ht="15.75" x14ac:dyDescent="0.25">
      <c r="D15" s="113" t="s">
        <v>240</v>
      </c>
      <c r="E15" s="23"/>
      <c r="F15" s="113" t="s">
        <v>247</v>
      </c>
      <c r="G15" s="23"/>
      <c r="H15" s="23"/>
      <c r="I15" s="114" t="s">
        <v>250</v>
      </c>
      <c r="J15" s="23"/>
      <c r="K15" s="114" t="s">
        <v>257</v>
      </c>
    </row>
    <row r="16" spans="2:11" ht="15" customHeight="1" x14ac:dyDescent="0.25">
      <c r="D16" s="113" t="s">
        <v>241</v>
      </c>
      <c r="E16" s="23"/>
      <c r="F16" s="113" t="s">
        <v>248</v>
      </c>
      <c r="G16" s="23"/>
      <c r="H16" s="23"/>
      <c r="I16" s="114" t="s">
        <v>251</v>
      </c>
      <c r="J16" s="23"/>
      <c r="K16" s="114" t="s">
        <v>258</v>
      </c>
    </row>
    <row r="17" spans="2:11" ht="15.75" x14ac:dyDescent="0.25">
      <c r="D17" s="113" t="s">
        <v>242</v>
      </c>
      <c r="E17" s="23"/>
      <c r="F17" s="23"/>
      <c r="G17" s="23"/>
      <c r="H17" s="23"/>
      <c r="I17" s="114" t="s">
        <v>252</v>
      </c>
      <c r="J17" s="23"/>
      <c r="K17" s="114" t="s">
        <v>259</v>
      </c>
    </row>
    <row r="18" spans="2:11" ht="15.75" x14ac:dyDescent="0.25">
      <c r="D18" s="113" t="s">
        <v>243</v>
      </c>
      <c r="E18" s="23"/>
      <c r="F18" s="23"/>
      <c r="G18" s="23"/>
      <c r="H18" s="23"/>
      <c r="I18" s="114" t="s">
        <v>253</v>
      </c>
      <c r="J18" s="23"/>
      <c r="K18" s="23"/>
    </row>
    <row r="19" spans="2:11" ht="15.75" x14ac:dyDescent="0.25">
      <c r="D19" s="113" t="s">
        <v>244</v>
      </c>
      <c r="E19" s="23"/>
      <c r="F19" s="23"/>
      <c r="G19" s="23"/>
      <c r="H19" s="23"/>
      <c r="I19" s="114" t="s">
        <v>254</v>
      </c>
      <c r="J19" s="23"/>
      <c r="K19" s="23"/>
    </row>
    <row r="20" spans="2:11" ht="15" customHeight="1" x14ac:dyDescent="0.25">
      <c r="D20" s="113" t="s">
        <v>245</v>
      </c>
      <c r="E20" s="23"/>
      <c r="F20" s="23"/>
      <c r="G20" s="23"/>
      <c r="H20" s="23"/>
      <c r="I20" s="114" t="s">
        <v>255</v>
      </c>
      <c r="J20" s="23"/>
      <c r="K20" s="23"/>
    </row>
    <row r="21" spans="2:11" ht="15.75" x14ac:dyDescent="0.25">
      <c r="D21" s="23"/>
      <c r="E21" s="23"/>
      <c r="F21" s="23"/>
      <c r="G21" s="23"/>
      <c r="H21" s="23"/>
      <c r="I21" s="114" t="s">
        <v>256</v>
      </c>
      <c r="J21" s="23"/>
      <c r="K21" s="23"/>
    </row>
    <row r="22" spans="2:11" x14ac:dyDescent="0.25">
      <c r="B22" s="54" t="s">
        <v>135</v>
      </c>
    </row>
    <row r="23" spans="2:11" x14ac:dyDescent="0.25">
      <c r="B23" s="52">
        <v>0</v>
      </c>
    </row>
    <row r="24" spans="2:11" x14ac:dyDescent="0.25">
      <c r="B24" s="52">
        <v>1</v>
      </c>
    </row>
    <row r="25" spans="2:11" x14ac:dyDescent="0.25">
      <c r="B25" s="53"/>
    </row>
    <row r="26" spans="2:11" x14ac:dyDescent="0.25">
      <c r="B26" s="52">
        <v>0</v>
      </c>
    </row>
    <row r="27" spans="2:11" x14ac:dyDescent="0.25">
      <c r="B27" s="53"/>
    </row>
    <row r="28" spans="2:11" x14ac:dyDescent="0.25">
      <c r="B28" s="52">
        <v>0</v>
      </c>
    </row>
    <row r="29" spans="2:11" x14ac:dyDescent="0.25">
      <c r="B29" s="52">
        <v>1</v>
      </c>
    </row>
    <row r="30" spans="2:11" x14ac:dyDescent="0.25">
      <c r="B30" s="52">
        <v>2</v>
      </c>
    </row>
    <row r="33" spans="2:2" x14ac:dyDescent="0.25">
      <c r="B33" s="54" t="s">
        <v>134</v>
      </c>
    </row>
    <row r="34" spans="2:2" x14ac:dyDescent="0.25">
      <c r="B34" s="52">
        <v>1</v>
      </c>
    </row>
    <row r="35" spans="2:2" x14ac:dyDescent="0.25">
      <c r="B35" s="52">
        <v>2</v>
      </c>
    </row>
    <row r="36" spans="2:2" x14ac:dyDescent="0.25">
      <c r="B36" s="52">
        <v>3</v>
      </c>
    </row>
    <row r="37" spans="2:2" x14ac:dyDescent="0.25">
      <c r="B37" s="52">
        <v>4</v>
      </c>
    </row>
    <row r="38" spans="2:2" x14ac:dyDescent="0.25">
      <c r="B38" s="52">
        <v>5</v>
      </c>
    </row>
    <row r="39" spans="2:2" x14ac:dyDescent="0.25">
      <c r="B39" s="53"/>
    </row>
    <row r="40" spans="2:2" x14ac:dyDescent="0.25">
      <c r="B40" s="52">
        <v>1</v>
      </c>
    </row>
    <row r="41" spans="2:2" x14ac:dyDescent="0.25">
      <c r="B41" s="52">
        <v>2</v>
      </c>
    </row>
    <row r="42" spans="2:2" x14ac:dyDescent="0.25">
      <c r="B42" s="52">
        <v>3</v>
      </c>
    </row>
    <row r="43" spans="2:2" x14ac:dyDescent="0.25">
      <c r="B43" s="52">
        <v>4</v>
      </c>
    </row>
    <row r="44" spans="2:2" x14ac:dyDescent="0.25">
      <c r="B44" s="53"/>
    </row>
    <row r="45" spans="2:2" x14ac:dyDescent="0.25">
      <c r="B45" s="52">
        <v>1</v>
      </c>
    </row>
    <row r="46" spans="2:2" x14ac:dyDescent="0.25">
      <c r="B46" s="52">
        <v>2</v>
      </c>
    </row>
    <row r="47" spans="2:2" x14ac:dyDescent="0.25">
      <c r="B47" s="52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11</vt:i4>
      </vt:variant>
    </vt:vector>
  </HeadingPairs>
  <TitlesOfParts>
    <vt:vector size="15" baseType="lpstr">
      <vt:lpstr>Kockázatelemzés KIV</vt:lpstr>
      <vt:lpstr>Magyarázat KIV</vt:lpstr>
      <vt:lpstr>Kockázatregiszter</vt:lpstr>
      <vt:lpstr>DB</vt:lpstr>
      <vt:lpstr>geológiai</vt:lpstr>
      <vt:lpstr>humán</vt:lpstr>
      <vt:lpstr>informatikai</vt:lpstr>
      <vt:lpstr>Kockazatelemzes_KIV</vt:lpstr>
      <vt:lpstr>kommunikációs</vt:lpstr>
      <vt:lpstr>meteorológiai</vt:lpstr>
      <vt:lpstr>'Kockázatelemzés KIV'!Nyomtatási_cím</vt:lpstr>
      <vt:lpstr>'Kockázatelemzés KIV'!Nyomtatási_terület</vt:lpstr>
      <vt:lpstr>technikai</vt:lpstr>
      <vt:lpstr>tűzeset</vt:lpstr>
      <vt:lpstr>veszélyes_anyagokkal_és_technológiákkal_kapcsolatos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2021-05-03T12:11:14Z</dcterms:created>
  <dcterms:modified xsi:type="dcterms:W3CDTF">2021-07-15T08:32:16Z</dcterms:modified>
</cp:coreProperties>
</file>